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repo1\SHARE\STRANIERI\Archivio\DEMO ISTAT\2012\"/>
    </mc:Choice>
  </mc:AlternateContent>
  <bookViews>
    <workbookView xWindow="-36" yWindow="0" windowWidth="7716" windowHeight="9672" activeTab="1"/>
  </bookViews>
  <sheets>
    <sheet name="dati assoluti" sheetId="2" r:id="rId1"/>
    <sheet name="dati %" sheetId="3" r:id="rId2"/>
  </sheets>
  <calcPr calcId="152511"/>
</workbook>
</file>

<file path=xl/calcChain.xml><?xml version="1.0" encoding="utf-8"?>
<calcChain xmlns="http://schemas.openxmlformats.org/spreadsheetml/2006/main">
  <c r="M6" i="3" l="1"/>
  <c r="N6" i="3"/>
  <c r="O6" i="3"/>
  <c r="M7" i="3"/>
  <c r="N7" i="3"/>
  <c r="O7" i="3"/>
  <c r="M8" i="3"/>
  <c r="N8" i="3"/>
  <c r="O8" i="3"/>
  <c r="M9" i="3"/>
  <c r="N9" i="3"/>
  <c r="O9" i="3"/>
  <c r="M10" i="3"/>
  <c r="N10" i="3"/>
  <c r="O10" i="3"/>
  <c r="M11" i="3"/>
  <c r="N11" i="3"/>
  <c r="O11" i="3"/>
  <c r="M12" i="3"/>
  <c r="N12" i="3"/>
  <c r="O12" i="3"/>
  <c r="M13" i="3"/>
  <c r="N13" i="3"/>
  <c r="O13" i="3"/>
  <c r="M14" i="3"/>
  <c r="N14" i="3"/>
  <c r="O14" i="3"/>
  <c r="M15" i="3"/>
  <c r="N15" i="3"/>
  <c r="O15" i="3"/>
  <c r="M16" i="3"/>
  <c r="N16" i="3"/>
  <c r="O16" i="3"/>
  <c r="M17" i="3"/>
  <c r="N17" i="3"/>
  <c r="O17" i="3"/>
  <c r="M18" i="3"/>
  <c r="N18" i="3"/>
  <c r="O18" i="3"/>
  <c r="M19" i="3"/>
  <c r="N19" i="3"/>
  <c r="O19" i="3"/>
  <c r="M20" i="3"/>
  <c r="N20" i="3"/>
  <c r="O20" i="3"/>
  <c r="M21" i="3"/>
  <c r="N21" i="3"/>
  <c r="O21" i="3"/>
  <c r="M22" i="3"/>
  <c r="N22" i="3"/>
  <c r="O22" i="3"/>
  <c r="M23" i="3"/>
  <c r="N23" i="3"/>
  <c r="O23" i="3"/>
  <c r="M24" i="3"/>
  <c r="N24" i="3"/>
  <c r="O24" i="3"/>
  <c r="M25" i="3"/>
  <c r="N25" i="3"/>
  <c r="O25" i="3"/>
  <c r="M26" i="3"/>
  <c r="N26" i="3"/>
  <c r="O26" i="3"/>
  <c r="M27" i="3"/>
  <c r="N27" i="3"/>
  <c r="O27" i="3"/>
  <c r="M28" i="3"/>
  <c r="N28" i="3"/>
  <c r="O28" i="3"/>
  <c r="M29" i="3"/>
  <c r="N29" i="3"/>
  <c r="O29" i="3"/>
  <c r="M30" i="3"/>
  <c r="N30" i="3"/>
  <c r="O30" i="3"/>
  <c r="M31" i="3"/>
  <c r="N31" i="3"/>
  <c r="O31" i="3"/>
  <c r="M32" i="3"/>
  <c r="N32" i="3"/>
  <c r="O32" i="3"/>
  <c r="M33" i="3"/>
  <c r="N33" i="3"/>
  <c r="O33" i="3"/>
  <c r="M34" i="3"/>
  <c r="N34" i="3"/>
  <c r="O34" i="3"/>
  <c r="M35" i="3"/>
  <c r="N35" i="3"/>
  <c r="O35" i="3"/>
  <c r="M36" i="3"/>
  <c r="N36" i="3"/>
  <c r="O36" i="3"/>
  <c r="M37" i="3"/>
  <c r="N37" i="3"/>
  <c r="O37" i="3"/>
  <c r="M38" i="3"/>
  <c r="N38" i="3"/>
  <c r="O38" i="3"/>
  <c r="M39" i="3"/>
  <c r="N39" i="3"/>
  <c r="O39" i="3"/>
  <c r="M40" i="3"/>
  <c r="N40" i="3"/>
  <c r="O40" i="3"/>
  <c r="M41" i="3"/>
  <c r="N41" i="3"/>
  <c r="O41" i="3"/>
  <c r="M42" i="3"/>
  <c r="N42" i="3"/>
  <c r="O42" i="3"/>
  <c r="M43" i="3"/>
  <c r="N43" i="3"/>
  <c r="O43" i="3"/>
  <c r="M44" i="3"/>
  <c r="N44" i="3"/>
  <c r="O44" i="3"/>
  <c r="M45" i="3"/>
  <c r="N45" i="3"/>
  <c r="O45" i="3"/>
  <c r="M46" i="3"/>
  <c r="N46" i="3"/>
  <c r="O46" i="3"/>
  <c r="M47" i="3"/>
  <c r="N47" i="3"/>
  <c r="O47" i="3"/>
  <c r="M48" i="3"/>
  <c r="N48" i="3"/>
  <c r="O48" i="3"/>
  <c r="M49" i="3"/>
  <c r="N49" i="3"/>
  <c r="O49" i="3"/>
  <c r="M50" i="3"/>
  <c r="N50" i="3"/>
  <c r="O50" i="3"/>
  <c r="M51" i="3"/>
  <c r="N51" i="3"/>
  <c r="O51" i="3"/>
  <c r="M52" i="3"/>
  <c r="N52" i="3"/>
  <c r="O52" i="3"/>
  <c r="M53" i="3"/>
  <c r="N53" i="3"/>
  <c r="O53" i="3"/>
  <c r="M54" i="3"/>
  <c r="N54" i="3"/>
  <c r="O54" i="3"/>
  <c r="M55" i="3"/>
  <c r="N55" i="3"/>
  <c r="O55" i="3"/>
  <c r="M56" i="3"/>
  <c r="N56" i="3"/>
  <c r="O56" i="3"/>
  <c r="M57" i="3"/>
  <c r="N57" i="3"/>
  <c r="O57" i="3"/>
  <c r="M58" i="3"/>
  <c r="N58" i="3"/>
  <c r="O58" i="3"/>
  <c r="M59" i="3"/>
  <c r="N59" i="3"/>
  <c r="O59" i="3"/>
  <c r="M60" i="3"/>
  <c r="N60" i="3"/>
  <c r="O60" i="3"/>
  <c r="M61" i="3"/>
  <c r="N61" i="3"/>
  <c r="O61" i="3"/>
  <c r="M62" i="3"/>
  <c r="N62" i="3"/>
  <c r="O62" i="3"/>
  <c r="M63" i="3"/>
  <c r="N63" i="3"/>
  <c r="O63" i="3"/>
  <c r="M64" i="3"/>
  <c r="N64" i="3"/>
  <c r="O64" i="3"/>
  <c r="M65" i="3"/>
  <c r="N65" i="3"/>
  <c r="O65" i="3"/>
  <c r="M66" i="3"/>
  <c r="N66" i="3"/>
  <c r="O66" i="3"/>
  <c r="M67" i="3"/>
  <c r="N67" i="3"/>
  <c r="O67" i="3"/>
  <c r="M68" i="3"/>
  <c r="N68" i="3"/>
  <c r="O68" i="3"/>
  <c r="M69" i="3"/>
  <c r="N69" i="3"/>
  <c r="O69" i="3"/>
  <c r="M70" i="3"/>
  <c r="N70" i="3"/>
  <c r="O70" i="3"/>
  <c r="M71" i="3"/>
  <c r="N71" i="3"/>
  <c r="O71" i="3"/>
  <c r="M72" i="3"/>
  <c r="N72" i="3"/>
  <c r="O72" i="3"/>
  <c r="M73" i="3"/>
  <c r="N73" i="3"/>
  <c r="O73" i="3"/>
  <c r="M74" i="3"/>
  <c r="N74" i="3"/>
  <c r="O74" i="3"/>
  <c r="M75" i="3"/>
  <c r="N75" i="3"/>
  <c r="O75" i="3"/>
  <c r="M76" i="3"/>
  <c r="N76" i="3"/>
  <c r="O76" i="3"/>
  <c r="M77" i="3"/>
  <c r="N77" i="3"/>
  <c r="O77" i="3"/>
  <c r="M78" i="3"/>
  <c r="N78" i="3"/>
  <c r="O78" i="3"/>
  <c r="M79" i="3"/>
  <c r="N79" i="3"/>
  <c r="O79" i="3"/>
  <c r="M80" i="3"/>
  <c r="N80" i="3"/>
  <c r="O80" i="3"/>
  <c r="M81" i="3"/>
  <c r="N81" i="3"/>
  <c r="O81" i="3"/>
  <c r="M82" i="3"/>
  <c r="N82" i="3"/>
  <c r="O82" i="3"/>
  <c r="M83" i="3"/>
  <c r="N83" i="3"/>
  <c r="O83" i="3"/>
  <c r="M84" i="3"/>
  <c r="N84" i="3"/>
  <c r="O84" i="3"/>
  <c r="M85" i="3"/>
  <c r="N85" i="3"/>
  <c r="O85" i="3"/>
  <c r="M86" i="3"/>
  <c r="N86" i="3"/>
  <c r="O86" i="3"/>
  <c r="M87" i="3"/>
  <c r="N87" i="3"/>
  <c r="O87" i="3"/>
  <c r="M88" i="3"/>
  <c r="N88" i="3"/>
  <c r="O88" i="3"/>
  <c r="M89" i="3"/>
  <c r="N89" i="3"/>
  <c r="O89" i="3"/>
  <c r="M90" i="3"/>
  <c r="N90" i="3"/>
  <c r="O90" i="3"/>
  <c r="M91" i="3"/>
  <c r="N91" i="3"/>
  <c r="O91" i="3"/>
  <c r="M92" i="3"/>
  <c r="N92" i="3"/>
  <c r="O92" i="3"/>
  <c r="M93" i="3"/>
  <c r="N93" i="3"/>
  <c r="O93" i="3"/>
  <c r="M94" i="3"/>
  <c r="N94" i="3"/>
  <c r="O94" i="3"/>
  <c r="M95" i="3"/>
  <c r="N95" i="3"/>
  <c r="O95" i="3"/>
  <c r="M96" i="3"/>
  <c r="N96" i="3"/>
  <c r="O96" i="3"/>
  <c r="M97" i="3"/>
  <c r="N97" i="3"/>
  <c r="O97" i="3"/>
  <c r="M98" i="3"/>
  <c r="N98" i="3"/>
  <c r="O98" i="3"/>
  <c r="M99" i="3"/>
  <c r="N99" i="3"/>
  <c r="O99" i="3"/>
  <c r="M100" i="3"/>
  <c r="N100" i="3"/>
  <c r="O100" i="3"/>
  <c r="M101" i="3"/>
  <c r="N101" i="3"/>
  <c r="O101" i="3"/>
  <c r="M102" i="3"/>
  <c r="N102" i="3"/>
  <c r="O102" i="3"/>
  <c r="M103" i="3"/>
  <c r="N103" i="3"/>
  <c r="O103" i="3"/>
  <c r="M104" i="3"/>
  <c r="N104" i="3"/>
  <c r="O104" i="3"/>
  <c r="M105" i="3"/>
  <c r="N105" i="3"/>
  <c r="O105" i="3"/>
  <c r="M106" i="3"/>
  <c r="N106" i="3"/>
  <c r="O106" i="3"/>
  <c r="M107" i="3"/>
  <c r="N107" i="3"/>
  <c r="O107" i="3"/>
  <c r="M108" i="3"/>
  <c r="N108" i="3"/>
  <c r="O108" i="3"/>
  <c r="M109" i="3"/>
  <c r="N109" i="3"/>
  <c r="O109" i="3"/>
  <c r="M110" i="3"/>
  <c r="N110" i="3"/>
  <c r="O110" i="3"/>
  <c r="M111" i="3"/>
  <c r="N111" i="3"/>
  <c r="O111" i="3"/>
  <c r="M112" i="3"/>
  <c r="N112" i="3"/>
  <c r="O112" i="3"/>
  <c r="M113" i="3"/>
  <c r="N113" i="3"/>
  <c r="O113" i="3"/>
  <c r="M114" i="3"/>
  <c r="N114" i="3"/>
  <c r="O114" i="3"/>
  <c r="M115" i="3"/>
  <c r="N115" i="3"/>
  <c r="O115" i="3"/>
  <c r="M116" i="3"/>
  <c r="N116" i="3"/>
  <c r="O116" i="3"/>
  <c r="M117" i="3"/>
  <c r="N117" i="3"/>
  <c r="O117" i="3"/>
  <c r="M118" i="3"/>
  <c r="N118" i="3"/>
  <c r="O118" i="3"/>
  <c r="M119" i="3"/>
  <c r="N119" i="3"/>
  <c r="O119" i="3"/>
  <c r="M120" i="3"/>
  <c r="N120" i="3"/>
  <c r="O120" i="3"/>
  <c r="M121" i="3"/>
  <c r="N121" i="3"/>
  <c r="O121" i="3"/>
  <c r="M122" i="3"/>
  <c r="N122" i="3"/>
  <c r="O122" i="3"/>
  <c r="M123" i="3"/>
  <c r="N123" i="3"/>
  <c r="O123" i="3"/>
  <c r="M124" i="3"/>
  <c r="N124" i="3"/>
  <c r="O124" i="3"/>
  <c r="M125" i="3"/>
  <c r="N125" i="3"/>
  <c r="O125" i="3"/>
  <c r="M126" i="3"/>
  <c r="N126" i="3"/>
  <c r="O126" i="3"/>
  <c r="M127" i="3"/>
  <c r="N127" i="3"/>
  <c r="O127" i="3"/>
  <c r="M128" i="3"/>
  <c r="N128" i="3"/>
  <c r="O128" i="3"/>
  <c r="M130" i="3"/>
  <c r="N130" i="3"/>
  <c r="O130" i="3"/>
  <c r="M131" i="3"/>
  <c r="N131" i="3"/>
  <c r="O131" i="3"/>
  <c r="M132" i="3"/>
  <c r="N132" i="3"/>
  <c r="O132" i="3"/>
  <c r="M133" i="3"/>
  <c r="N133" i="3"/>
  <c r="O133" i="3"/>
  <c r="M134" i="3"/>
  <c r="N134" i="3"/>
  <c r="O134" i="3"/>
  <c r="M135" i="3"/>
  <c r="N135" i="3"/>
  <c r="O135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30" i="3"/>
  <c r="L131" i="3"/>
  <c r="L132" i="3"/>
  <c r="L133" i="3"/>
  <c r="L134" i="3"/>
  <c r="L135" i="3"/>
  <c r="L6" i="3"/>
  <c r="H6" i="3"/>
  <c r="I6" i="3"/>
  <c r="J6" i="3"/>
  <c r="H7" i="3"/>
  <c r="I7" i="3"/>
  <c r="J7" i="3"/>
  <c r="H8" i="3"/>
  <c r="I8" i="3"/>
  <c r="J8" i="3"/>
  <c r="H9" i="3"/>
  <c r="I9" i="3"/>
  <c r="J9" i="3"/>
  <c r="H10" i="3"/>
  <c r="I10" i="3"/>
  <c r="J10" i="3"/>
  <c r="H11" i="3"/>
  <c r="I11" i="3"/>
  <c r="J11" i="3"/>
  <c r="H12" i="3"/>
  <c r="I12" i="3"/>
  <c r="J12" i="3"/>
  <c r="H13" i="3"/>
  <c r="I13" i="3"/>
  <c r="J13" i="3"/>
  <c r="H14" i="3"/>
  <c r="I14" i="3"/>
  <c r="J14" i="3"/>
  <c r="H15" i="3"/>
  <c r="I15" i="3"/>
  <c r="J15" i="3"/>
  <c r="H16" i="3"/>
  <c r="I16" i="3"/>
  <c r="J16" i="3"/>
  <c r="H17" i="3"/>
  <c r="I17" i="3"/>
  <c r="J17" i="3"/>
  <c r="H18" i="3"/>
  <c r="I18" i="3"/>
  <c r="J18" i="3"/>
  <c r="H19" i="3"/>
  <c r="I19" i="3"/>
  <c r="J19" i="3"/>
  <c r="H20" i="3"/>
  <c r="I20" i="3"/>
  <c r="J20" i="3"/>
  <c r="H21" i="3"/>
  <c r="I21" i="3"/>
  <c r="J21" i="3"/>
  <c r="H22" i="3"/>
  <c r="I22" i="3"/>
  <c r="J22" i="3"/>
  <c r="H23" i="3"/>
  <c r="I23" i="3"/>
  <c r="J23" i="3"/>
  <c r="H24" i="3"/>
  <c r="I24" i="3"/>
  <c r="J24" i="3"/>
  <c r="H25" i="3"/>
  <c r="I25" i="3"/>
  <c r="J25" i="3"/>
  <c r="H26" i="3"/>
  <c r="I26" i="3"/>
  <c r="J26" i="3"/>
  <c r="H27" i="3"/>
  <c r="I27" i="3"/>
  <c r="J27" i="3"/>
  <c r="H28" i="3"/>
  <c r="I28" i="3"/>
  <c r="J28" i="3"/>
  <c r="H29" i="3"/>
  <c r="I29" i="3"/>
  <c r="J29" i="3"/>
  <c r="H30" i="3"/>
  <c r="I30" i="3"/>
  <c r="J30" i="3"/>
  <c r="H31" i="3"/>
  <c r="I31" i="3"/>
  <c r="J31" i="3"/>
  <c r="H32" i="3"/>
  <c r="I32" i="3"/>
  <c r="J32" i="3"/>
  <c r="H33" i="3"/>
  <c r="I33" i="3"/>
  <c r="J33" i="3"/>
  <c r="H34" i="3"/>
  <c r="I34" i="3"/>
  <c r="J34" i="3"/>
  <c r="H35" i="3"/>
  <c r="I35" i="3"/>
  <c r="J35" i="3"/>
  <c r="H36" i="3"/>
  <c r="I36" i="3"/>
  <c r="J36" i="3"/>
  <c r="H37" i="3"/>
  <c r="I37" i="3"/>
  <c r="J37" i="3"/>
  <c r="H38" i="3"/>
  <c r="I38" i="3"/>
  <c r="J38" i="3"/>
  <c r="H39" i="3"/>
  <c r="I39" i="3"/>
  <c r="J39" i="3"/>
  <c r="H40" i="3"/>
  <c r="I40" i="3"/>
  <c r="J40" i="3"/>
  <c r="H41" i="3"/>
  <c r="I41" i="3"/>
  <c r="J41" i="3"/>
  <c r="H42" i="3"/>
  <c r="I42" i="3"/>
  <c r="J42" i="3"/>
  <c r="H43" i="3"/>
  <c r="I43" i="3"/>
  <c r="J43" i="3"/>
  <c r="H44" i="3"/>
  <c r="I44" i="3"/>
  <c r="J44" i="3"/>
  <c r="H45" i="3"/>
  <c r="I45" i="3"/>
  <c r="J45" i="3"/>
  <c r="H46" i="3"/>
  <c r="I46" i="3"/>
  <c r="J46" i="3"/>
  <c r="H47" i="3"/>
  <c r="I47" i="3"/>
  <c r="J47" i="3"/>
  <c r="H48" i="3"/>
  <c r="I48" i="3"/>
  <c r="J48" i="3"/>
  <c r="H49" i="3"/>
  <c r="I49" i="3"/>
  <c r="J49" i="3"/>
  <c r="H50" i="3"/>
  <c r="I50" i="3"/>
  <c r="J50" i="3"/>
  <c r="H51" i="3"/>
  <c r="I51" i="3"/>
  <c r="J51" i="3"/>
  <c r="H52" i="3"/>
  <c r="I52" i="3"/>
  <c r="J52" i="3"/>
  <c r="H53" i="3"/>
  <c r="I53" i="3"/>
  <c r="J53" i="3"/>
  <c r="H54" i="3"/>
  <c r="I54" i="3"/>
  <c r="J54" i="3"/>
  <c r="H55" i="3"/>
  <c r="I55" i="3"/>
  <c r="J55" i="3"/>
  <c r="H56" i="3"/>
  <c r="I56" i="3"/>
  <c r="J56" i="3"/>
  <c r="H57" i="3"/>
  <c r="I57" i="3"/>
  <c r="J57" i="3"/>
  <c r="H58" i="3"/>
  <c r="I58" i="3"/>
  <c r="J58" i="3"/>
  <c r="H59" i="3"/>
  <c r="I59" i="3"/>
  <c r="J59" i="3"/>
  <c r="H60" i="3"/>
  <c r="I60" i="3"/>
  <c r="J60" i="3"/>
  <c r="H61" i="3"/>
  <c r="I61" i="3"/>
  <c r="J61" i="3"/>
  <c r="H62" i="3"/>
  <c r="I62" i="3"/>
  <c r="J62" i="3"/>
  <c r="H63" i="3"/>
  <c r="I63" i="3"/>
  <c r="J63" i="3"/>
  <c r="H64" i="3"/>
  <c r="I64" i="3"/>
  <c r="J64" i="3"/>
  <c r="H65" i="3"/>
  <c r="I65" i="3"/>
  <c r="J65" i="3"/>
  <c r="H66" i="3"/>
  <c r="I66" i="3"/>
  <c r="J66" i="3"/>
  <c r="H67" i="3"/>
  <c r="I67" i="3"/>
  <c r="J67" i="3"/>
  <c r="H68" i="3"/>
  <c r="I68" i="3"/>
  <c r="J68" i="3"/>
  <c r="H69" i="3"/>
  <c r="I69" i="3"/>
  <c r="J69" i="3"/>
  <c r="H70" i="3"/>
  <c r="I70" i="3"/>
  <c r="J70" i="3"/>
  <c r="H71" i="3"/>
  <c r="I71" i="3"/>
  <c r="J71" i="3"/>
  <c r="H72" i="3"/>
  <c r="I72" i="3"/>
  <c r="J72" i="3"/>
  <c r="H73" i="3"/>
  <c r="I73" i="3"/>
  <c r="J73" i="3"/>
  <c r="H74" i="3"/>
  <c r="I74" i="3"/>
  <c r="J74" i="3"/>
  <c r="H75" i="3"/>
  <c r="I75" i="3"/>
  <c r="J75" i="3"/>
  <c r="H76" i="3"/>
  <c r="I76" i="3"/>
  <c r="J76" i="3"/>
  <c r="H77" i="3"/>
  <c r="I77" i="3"/>
  <c r="J77" i="3"/>
  <c r="H78" i="3"/>
  <c r="I78" i="3"/>
  <c r="J78" i="3"/>
  <c r="H79" i="3"/>
  <c r="I79" i="3"/>
  <c r="J79" i="3"/>
  <c r="H80" i="3"/>
  <c r="I80" i="3"/>
  <c r="J80" i="3"/>
  <c r="H81" i="3"/>
  <c r="I81" i="3"/>
  <c r="J81" i="3"/>
  <c r="H82" i="3"/>
  <c r="I82" i="3"/>
  <c r="J82" i="3"/>
  <c r="H83" i="3"/>
  <c r="I83" i="3"/>
  <c r="J83" i="3"/>
  <c r="H84" i="3"/>
  <c r="I84" i="3"/>
  <c r="J84" i="3"/>
  <c r="H85" i="3"/>
  <c r="I85" i="3"/>
  <c r="J85" i="3"/>
  <c r="H86" i="3"/>
  <c r="I86" i="3"/>
  <c r="J86" i="3"/>
  <c r="H87" i="3"/>
  <c r="I87" i="3"/>
  <c r="J87" i="3"/>
  <c r="H88" i="3"/>
  <c r="I88" i="3"/>
  <c r="J88" i="3"/>
  <c r="H89" i="3"/>
  <c r="I89" i="3"/>
  <c r="J89" i="3"/>
  <c r="H90" i="3"/>
  <c r="I90" i="3"/>
  <c r="J90" i="3"/>
  <c r="H91" i="3"/>
  <c r="I91" i="3"/>
  <c r="J91" i="3"/>
  <c r="H92" i="3"/>
  <c r="I92" i="3"/>
  <c r="J92" i="3"/>
  <c r="H93" i="3"/>
  <c r="I93" i="3"/>
  <c r="J93" i="3"/>
  <c r="H94" i="3"/>
  <c r="I94" i="3"/>
  <c r="J94" i="3"/>
  <c r="H95" i="3"/>
  <c r="I95" i="3"/>
  <c r="J95" i="3"/>
  <c r="H96" i="3"/>
  <c r="I96" i="3"/>
  <c r="J96" i="3"/>
  <c r="H97" i="3"/>
  <c r="I97" i="3"/>
  <c r="J97" i="3"/>
  <c r="H98" i="3"/>
  <c r="I98" i="3"/>
  <c r="J98" i="3"/>
  <c r="H99" i="3"/>
  <c r="I99" i="3"/>
  <c r="J99" i="3"/>
  <c r="H100" i="3"/>
  <c r="I100" i="3"/>
  <c r="J100" i="3"/>
  <c r="H101" i="3"/>
  <c r="I101" i="3"/>
  <c r="J101" i="3"/>
  <c r="H102" i="3"/>
  <c r="I102" i="3"/>
  <c r="J102" i="3"/>
  <c r="H103" i="3"/>
  <c r="I103" i="3"/>
  <c r="J103" i="3"/>
  <c r="H104" i="3"/>
  <c r="I104" i="3"/>
  <c r="J104" i="3"/>
  <c r="H105" i="3"/>
  <c r="I105" i="3"/>
  <c r="J105" i="3"/>
  <c r="H106" i="3"/>
  <c r="I106" i="3"/>
  <c r="J106" i="3"/>
  <c r="H107" i="3"/>
  <c r="I107" i="3"/>
  <c r="J107" i="3"/>
  <c r="H108" i="3"/>
  <c r="I108" i="3"/>
  <c r="J108" i="3"/>
  <c r="H109" i="3"/>
  <c r="I109" i="3"/>
  <c r="J109" i="3"/>
  <c r="H110" i="3"/>
  <c r="I110" i="3"/>
  <c r="J110" i="3"/>
  <c r="H111" i="3"/>
  <c r="I111" i="3"/>
  <c r="J111" i="3"/>
  <c r="H112" i="3"/>
  <c r="I112" i="3"/>
  <c r="J112" i="3"/>
  <c r="H113" i="3"/>
  <c r="I113" i="3"/>
  <c r="J113" i="3"/>
  <c r="H114" i="3"/>
  <c r="I114" i="3"/>
  <c r="J114" i="3"/>
  <c r="H115" i="3"/>
  <c r="I115" i="3"/>
  <c r="J115" i="3"/>
  <c r="H116" i="3"/>
  <c r="I116" i="3"/>
  <c r="J116" i="3"/>
  <c r="H117" i="3"/>
  <c r="I117" i="3"/>
  <c r="J117" i="3"/>
  <c r="H118" i="3"/>
  <c r="I118" i="3"/>
  <c r="J118" i="3"/>
  <c r="H119" i="3"/>
  <c r="I119" i="3"/>
  <c r="J119" i="3"/>
  <c r="H120" i="3"/>
  <c r="I120" i="3"/>
  <c r="J120" i="3"/>
  <c r="H121" i="3"/>
  <c r="I121" i="3"/>
  <c r="J121" i="3"/>
  <c r="H122" i="3"/>
  <c r="I122" i="3"/>
  <c r="J122" i="3"/>
  <c r="H123" i="3"/>
  <c r="I123" i="3"/>
  <c r="J123" i="3"/>
  <c r="H124" i="3"/>
  <c r="I124" i="3"/>
  <c r="J124" i="3"/>
  <c r="H125" i="3"/>
  <c r="I125" i="3"/>
  <c r="J125" i="3"/>
  <c r="H126" i="3"/>
  <c r="I126" i="3"/>
  <c r="J126" i="3"/>
  <c r="H127" i="3"/>
  <c r="I127" i="3"/>
  <c r="J127" i="3"/>
  <c r="H128" i="3"/>
  <c r="I128" i="3"/>
  <c r="J128" i="3"/>
  <c r="H130" i="3"/>
  <c r="I130" i="3"/>
  <c r="J130" i="3"/>
  <c r="H131" i="3"/>
  <c r="I131" i="3"/>
  <c r="J131" i="3"/>
  <c r="H132" i="3"/>
  <c r="I132" i="3"/>
  <c r="J132" i="3"/>
  <c r="H133" i="3"/>
  <c r="I133" i="3"/>
  <c r="J133" i="3"/>
  <c r="H134" i="3"/>
  <c r="I134" i="3"/>
  <c r="J134" i="3"/>
  <c r="H135" i="3"/>
  <c r="I135" i="3"/>
  <c r="J135" i="3"/>
  <c r="G130" i="3"/>
  <c r="G131" i="3"/>
  <c r="G132" i="3"/>
  <c r="G133" i="3"/>
  <c r="G134" i="3"/>
  <c r="G135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6" i="3"/>
  <c r="C6" i="3"/>
  <c r="D6" i="3"/>
  <c r="E6" i="3"/>
  <c r="C7" i="3"/>
  <c r="D7" i="3"/>
  <c r="E7" i="3"/>
  <c r="C8" i="3"/>
  <c r="D8" i="3"/>
  <c r="E8" i="3"/>
  <c r="C9" i="3"/>
  <c r="D9" i="3"/>
  <c r="E9" i="3"/>
  <c r="C10" i="3"/>
  <c r="D10" i="3"/>
  <c r="E10" i="3"/>
  <c r="C11" i="3"/>
  <c r="D11" i="3"/>
  <c r="E11" i="3"/>
  <c r="C12" i="3"/>
  <c r="D12" i="3"/>
  <c r="E12" i="3"/>
  <c r="C13" i="3"/>
  <c r="D13" i="3"/>
  <c r="E13" i="3"/>
  <c r="C14" i="3"/>
  <c r="D14" i="3"/>
  <c r="E14" i="3"/>
  <c r="C15" i="3"/>
  <c r="D15" i="3"/>
  <c r="E15" i="3"/>
  <c r="C16" i="3"/>
  <c r="D16" i="3"/>
  <c r="E16" i="3"/>
  <c r="C17" i="3"/>
  <c r="D17" i="3"/>
  <c r="E17" i="3"/>
  <c r="C18" i="3"/>
  <c r="D18" i="3"/>
  <c r="E18" i="3"/>
  <c r="C19" i="3"/>
  <c r="D19" i="3"/>
  <c r="E19" i="3"/>
  <c r="C20" i="3"/>
  <c r="D20" i="3"/>
  <c r="E20" i="3"/>
  <c r="C21" i="3"/>
  <c r="D21" i="3"/>
  <c r="E21" i="3"/>
  <c r="C22" i="3"/>
  <c r="D22" i="3"/>
  <c r="E22" i="3"/>
  <c r="C23" i="3"/>
  <c r="D23" i="3"/>
  <c r="E23" i="3"/>
  <c r="C24" i="3"/>
  <c r="D24" i="3"/>
  <c r="E24" i="3"/>
  <c r="C25" i="3"/>
  <c r="D25" i="3"/>
  <c r="E25" i="3"/>
  <c r="C26" i="3"/>
  <c r="D26" i="3"/>
  <c r="E26" i="3"/>
  <c r="C27" i="3"/>
  <c r="D27" i="3"/>
  <c r="E27" i="3"/>
  <c r="C28" i="3"/>
  <c r="D28" i="3"/>
  <c r="E28" i="3"/>
  <c r="C29" i="3"/>
  <c r="D29" i="3"/>
  <c r="E29" i="3"/>
  <c r="C30" i="3"/>
  <c r="D30" i="3"/>
  <c r="E30" i="3"/>
  <c r="C31" i="3"/>
  <c r="D31" i="3"/>
  <c r="E31" i="3"/>
  <c r="C32" i="3"/>
  <c r="D32" i="3"/>
  <c r="E32" i="3"/>
  <c r="C33" i="3"/>
  <c r="D33" i="3"/>
  <c r="E33" i="3"/>
  <c r="C34" i="3"/>
  <c r="D34" i="3"/>
  <c r="E34" i="3"/>
  <c r="C35" i="3"/>
  <c r="D35" i="3"/>
  <c r="E35" i="3"/>
  <c r="C36" i="3"/>
  <c r="D36" i="3"/>
  <c r="E36" i="3"/>
  <c r="C37" i="3"/>
  <c r="D37" i="3"/>
  <c r="E37" i="3"/>
  <c r="C38" i="3"/>
  <c r="D38" i="3"/>
  <c r="E38" i="3"/>
  <c r="C39" i="3"/>
  <c r="D39" i="3"/>
  <c r="E39" i="3"/>
  <c r="C40" i="3"/>
  <c r="D40" i="3"/>
  <c r="E40" i="3"/>
  <c r="C41" i="3"/>
  <c r="D41" i="3"/>
  <c r="E41" i="3"/>
  <c r="C42" i="3"/>
  <c r="D42" i="3"/>
  <c r="E42" i="3"/>
  <c r="C43" i="3"/>
  <c r="D43" i="3"/>
  <c r="E43" i="3"/>
  <c r="C44" i="3"/>
  <c r="D44" i="3"/>
  <c r="E44" i="3"/>
  <c r="C45" i="3"/>
  <c r="D45" i="3"/>
  <c r="E45" i="3"/>
  <c r="C46" i="3"/>
  <c r="D46" i="3"/>
  <c r="E46" i="3"/>
  <c r="C47" i="3"/>
  <c r="D47" i="3"/>
  <c r="E47" i="3"/>
  <c r="C48" i="3"/>
  <c r="D48" i="3"/>
  <c r="E48" i="3"/>
  <c r="C49" i="3"/>
  <c r="D49" i="3"/>
  <c r="E49" i="3"/>
  <c r="C50" i="3"/>
  <c r="D50" i="3"/>
  <c r="E50" i="3"/>
  <c r="C51" i="3"/>
  <c r="D51" i="3"/>
  <c r="E51" i="3"/>
  <c r="C52" i="3"/>
  <c r="D52" i="3"/>
  <c r="E52" i="3"/>
  <c r="C53" i="3"/>
  <c r="D53" i="3"/>
  <c r="E53" i="3"/>
  <c r="C54" i="3"/>
  <c r="D54" i="3"/>
  <c r="E54" i="3"/>
  <c r="C55" i="3"/>
  <c r="D55" i="3"/>
  <c r="E55" i="3"/>
  <c r="C56" i="3"/>
  <c r="D56" i="3"/>
  <c r="E56" i="3"/>
  <c r="C57" i="3"/>
  <c r="D57" i="3"/>
  <c r="E57" i="3"/>
  <c r="C58" i="3"/>
  <c r="D58" i="3"/>
  <c r="E58" i="3"/>
  <c r="C59" i="3"/>
  <c r="D59" i="3"/>
  <c r="E59" i="3"/>
  <c r="C60" i="3"/>
  <c r="D60" i="3"/>
  <c r="E60" i="3"/>
  <c r="C61" i="3"/>
  <c r="D61" i="3"/>
  <c r="E61" i="3"/>
  <c r="C62" i="3"/>
  <c r="D62" i="3"/>
  <c r="E62" i="3"/>
  <c r="C63" i="3"/>
  <c r="D63" i="3"/>
  <c r="E63" i="3"/>
  <c r="C64" i="3"/>
  <c r="D64" i="3"/>
  <c r="E64" i="3"/>
  <c r="C65" i="3"/>
  <c r="D65" i="3"/>
  <c r="E65" i="3"/>
  <c r="C66" i="3"/>
  <c r="D66" i="3"/>
  <c r="E66" i="3"/>
  <c r="C67" i="3"/>
  <c r="D67" i="3"/>
  <c r="E67" i="3"/>
  <c r="C68" i="3"/>
  <c r="D68" i="3"/>
  <c r="E68" i="3"/>
  <c r="C69" i="3"/>
  <c r="D69" i="3"/>
  <c r="E69" i="3"/>
  <c r="C70" i="3"/>
  <c r="D70" i="3"/>
  <c r="E70" i="3"/>
  <c r="C71" i="3"/>
  <c r="D71" i="3"/>
  <c r="E71" i="3"/>
  <c r="C72" i="3"/>
  <c r="D72" i="3"/>
  <c r="E72" i="3"/>
  <c r="C73" i="3"/>
  <c r="D73" i="3"/>
  <c r="E73" i="3"/>
  <c r="C74" i="3"/>
  <c r="D74" i="3"/>
  <c r="E74" i="3"/>
  <c r="C75" i="3"/>
  <c r="D75" i="3"/>
  <c r="E75" i="3"/>
  <c r="C76" i="3"/>
  <c r="D76" i="3"/>
  <c r="E76" i="3"/>
  <c r="C77" i="3"/>
  <c r="D77" i="3"/>
  <c r="E77" i="3"/>
  <c r="C78" i="3"/>
  <c r="D78" i="3"/>
  <c r="E78" i="3"/>
  <c r="C79" i="3"/>
  <c r="D79" i="3"/>
  <c r="E79" i="3"/>
  <c r="C80" i="3"/>
  <c r="D80" i="3"/>
  <c r="E80" i="3"/>
  <c r="C81" i="3"/>
  <c r="D81" i="3"/>
  <c r="E81" i="3"/>
  <c r="C82" i="3"/>
  <c r="D82" i="3"/>
  <c r="E82" i="3"/>
  <c r="C83" i="3"/>
  <c r="D83" i="3"/>
  <c r="E83" i="3"/>
  <c r="C84" i="3"/>
  <c r="D84" i="3"/>
  <c r="E84" i="3"/>
  <c r="C85" i="3"/>
  <c r="D85" i="3"/>
  <c r="E85" i="3"/>
  <c r="C86" i="3"/>
  <c r="D86" i="3"/>
  <c r="E86" i="3"/>
  <c r="C87" i="3"/>
  <c r="D87" i="3"/>
  <c r="E87" i="3"/>
  <c r="C88" i="3"/>
  <c r="D88" i="3"/>
  <c r="E88" i="3"/>
  <c r="C89" i="3"/>
  <c r="D89" i="3"/>
  <c r="E89" i="3"/>
  <c r="C90" i="3"/>
  <c r="D90" i="3"/>
  <c r="E90" i="3"/>
  <c r="C91" i="3"/>
  <c r="D91" i="3"/>
  <c r="E91" i="3"/>
  <c r="C92" i="3"/>
  <c r="D92" i="3"/>
  <c r="E92" i="3"/>
  <c r="C93" i="3"/>
  <c r="D93" i="3"/>
  <c r="E93" i="3"/>
  <c r="C94" i="3"/>
  <c r="D94" i="3"/>
  <c r="E94" i="3"/>
  <c r="C95" i="3"/>
  <c r="D95" i="3"/>
  <c r="E95" i="3"/>
  <c r="C96" i="3"/>
  <c r="D96" i="3"/>
  <c r="E96" i="3"/>
  <c r="C97" i="3"/>
  <c r="D97" i="3"/>
  <c r="E97" i="3"/>
  <c r="C98" i="3"/>
  <c r="D98" i="3"/>
  <c r="E98" i="3"/>
  <c r="C99" i="3"/>
  <c r="D99" i="3"/>
  <c r="E99" i="3"/>
  <c r="C100" i="3"/>
  <c r="D100" i="3"/>
  <c r="E100" i="3"/>
  <c r="C101" i="3"/>
  <c r="D101" i="3"/>
  <c r="E101" i="3"/>
  <c r="C102" i="3"/>
  <c r="D102" i="3"/>
  <c r="E102" i="3"/>
  <c r="C103" i="3"/>
  <c r="D103" i="3"/>
  <c r="E103" i="3"/>
  <c r="C104" i="3"/>
  <c r="D104" i="3"/>
  <c r="E104" i="3"/>
  <c r="C105" i="3"/>
  <c r="D105" i="3"/>
  <c r="E105" i="3"/>
  <c r="C106" i="3"/>
  <c r="D106" i="3"/>
  <c r="E106" i="3"/>
  <c r="C107" i="3"/>
  <c r="D107" i="3"/>
  <c r="E107" i="3"/>
  <c r="C108" i="3"/>
  <c r="D108" i="3"/>
  <c r="E108" i="3"/>
  <c r="C109" i="3"/>
  <c r="D109" i="3"/>
  <c r="E109" i="3"/>
  <c r="C110" i="3"/>
  <c r="D110" i="3"/>
  <c r="E110" i="3"/>
  <c r="C111" i="3"/>
  <c r="D111" i="3"/>
  <c r="E111" i="3"/>
  <c r="C112" i="3"/>
  <c r="D112" i="3"/>
  <c r="E112" i="3"/>
  <c r="C113" i="3"/>
  <c r="D113" i="3"/>
  <c r="E113" i="3"/>
  <c r="C114" i="3"/>
  <c r="D114" i="3"/>
  <c r="E114" i="3"/>
  <c r="C115" i="3"/>
  <c r="D115" i="3"/>
  <c r="E115" i="3"/>
  <c r="C116" i="3"/>
  <c r="D116" i="3"/>
  <c r="E116" i="3"/>
  <c r="C117" i="3"/>
  <c r="D117" i="3"/>
  <c r="E117" i="3"/>
  <c r="C118" i="3"/>
  <c r="D118" i="3"/>
  <c r="E118" i="3"/>
  <c r="C119" i="3"/>
  <c r="D119" i="3"/>
  <c r="E119" i="3"/>
  <c r="C120" i="3"/>
  <c r="D120" i="3"/>
  <c r="E120" i="3"/>
  <c r="C121" i="3"/>
  <c r="D121" i="3"/>
  <c r="E121" i="3"/>
  <c r="C122" i="3"/>
  <c r="D122" i="3"/>
  <c r="E122" i="3"/>
  <c r="C123" i="3"/>
  <c r="D123" i="3"/>
  <c r="E123" i="3"/>
  <c r="C124" i="3"/>
  <c r="D124" i="3"/>
  <c r="E124" i="3"/>
  <c r="C125" i="3"/>
  <c r="D125" i="3"/>
  <c r="E125" i="3"/>
  <c r="C126" i="3"/>
  <c r="D126" i="3"/>
  <c r="E126" i="3"/>
  <c r="C127" i="3"/>
  <c r="D127" i="3"/>
  <c r="E127" i="3"/>
  <c r="C128" i="3"/>
  <c r="D128" i="3"/>
  <c r="E128" i="3"/>
  <c r="C130" i="3"/>
  <c r="D130" i="3"/>
  <c r="E130" i="3"/>
  <c r="C131" i="3"/>
  <c r="D131" i="3"/>
  <c r="E131" i="3"/>
  <c r="C132" i="3"/>
  <c r="D132" i="3"/>
  <c r="E132" i="3"/>
  <c r="C133" i="3"/>
  <c r="D133" i="3"/>
  <c r="E133" i="3"/>
  <c r="C134" i="3"/>
  <c r="D134" i="3"/>
  <c r="E134" i="3"/>
  <c r="C135" i="3"/>
  <c r="D135" i="3"/>
  <c r="E135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30" i="3"/>
  <c r="B131" i="3"/>
  <c r="B132" i="3"/>
  <c r="B133" i="3"/>
  <c r="B134" i="3"/>
  <c r="B135" i="3"/>
  <c r="B7" i="3"/>
  <c r="B8" i="3"/>
  <c r="B6" i="3"/>
</calcChain>
</file>

<file path=xl/sharedStrings.xml><?xml version="1.0" encoding="utf-8"?>
<sst xmlns="http://schemas.openxmlformats.org/spreadsheetml/2006/main" count="296" uniqueCount="141">
  <si>
    <t>MASCHI E FEMMINE</t>
  </si>
  <si>
    <t>Torino</t>
  </si>
  <si>
    <t>Vercelli</t>
  </si>
  <si>
    <t>Biella</t>
  </si>
  <si>
    <t>Novara</t>
  </si>
  <si>
    <t>Asti</t>
  </si>
  <si>
    <t>Alessandria</t>
  </si>
  <si>
    <t>Aosta</t>
  </si>
  <si>
    <t>Varese</t>
  </si>
  <si>
    <t>Lecco</t>
  </si>
  <si>
    <t>Sondrio</t>
  </si>
  <si>
    <t>Milano</t>
  </si>
  <si>
    <t>Bergamo</t>
  </si>
  <si>
    <t>Brescia</t>
  </si>
  <si>
    <t>Pavia</t>
  </si>
  <si>
    <t>Lodi</t>
  </si>
  <si>
    <t>Cremona</t>
  </si>
  <si>
    <t>Mantova</t>
  </si>
  <si>
    <t>Trento</t>
  </si>
  <si>
    <t>Verona</t>
  </si>
  <si>
    <t>Vicenza</t>
  </si>
  <si>
    <t>Belluno</t>
  </si>
  <si>
    <t>Treviso</t>
  </si>
  <si>
    <t>Venezia</t>
  </si>
  <si>
    <t>Padova</t>
  </si>
  <si>
    <t>Rovigo</t>
  </si>
  <si>
    <t>Pordenone</t>
  </si>
  <si>
    <t>Udine</t>
  </si>
  <si>
    <t>Gorizia</t>
  </si>
  <si>
    <t>Trieste</t>
  </si>
  <si>
    <t>Imperia</t>
  </si>
  <si>
    <t>Savona</t>
  </si>
  <si>
    <t>Genova</t>
  </si>
  <si>
    <t>La Spezia</t>
  </si>
  <si>
    <t>Piacenza</t>
  </si>
  <si>
    <t>Parma</t>
  </si>
  <si>
    <t>Reggio nell'Emilia</t>
  </si>
  <si>
    <t>Modena</t>
  </si>
  <si>
    <t>Bologna</t>
  </si>
  <si>
    <t>Ferrara</t>
  </si>
  <si>
    <t>Ravenna</t>
  </si>
  <si>
    <t>Rimini</t>
  </si>
  <si>
    <t>Massa-Carrara</t>
  </si>
  <si>
    <t>Lucca</t>
  </si>
  <si>
    <t>Pistoia</t>
  </si>
  <si>
    <t>Prato</t>
  </si>
  <si>
    <t>Livorno</t>
  </si>
  <si>
    <t>Pisa</t>
  </si>
  <si>
    <t>Arezzo</t>
  </si>
  <si>
    <t>Siena</t>
  </si>
  <si>
    <t>Grosseto</t>
  </si>
  <si>
    <t>Perugia</t>
  </si>
  <si>
    <t>Terni</t>
  </si>
  <si>
    <t>Ancona</t>
  </si>
  <si>
    <t>Macerata</t>
  </si>
  <si>
    <t>Ascoli Piceno</t>
  </si>
  <si>
    <t>Viterbo</t>
  </si>
  <si>
    <t>Rieti</t>
  </si>
  <si>
    <t>Roma</t>
  </si>
  <si>
    <t>Latina</t>
  </si>
  <si>
    <t>Frosinone</t>
  </si>
  <si>
    <t>L'Aquila</t>
  </si>
  <si>
    <t>Teramo</t>
  </si>
  <si>
    <t>Pescara</t>
  </si>
  <si>
    <t>Chieti</t>
  </si>
  <si>
    <t>Isernia</t>
  </si>
  <si>
    <t>Campobasso</t>
  </si>
  <si>
    <t>Caserta</t>
  </si>
  <si>
    <t>Benevento</t>
  </si>
  <si>
    <t>Napoli</t>
  </si>
  <si>
    <t>Avellino</t>
  </si>
  <si>
    <t>Salerno</t>
  </si>
  <si>
    <t>Foggia</t>
  </si>
  <si>
    <t>Bari</t>
  </si>
  <si>
    <t>Taranto</t>
  </si>
  <si>
    <t>Brindisi</t>
  </si>
  <si>
    <t>Lecce</t>
  </si>
  <si>
    <t>Potenza</t>
  </si>
  <si>
    <t>Matera</t>
  </si>
  <si>
    <t>Cosenza</t>
  </si>
  <si>
    <t>Crotone</t>
  </si>
  <si>
    <t>Catanzaro</t>
  </si>
  <si>
    <t>Vibo Valentia</t>
  </si>
  <si>
    <t>Reggio di 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</si>
  <si>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</si>
  <si>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</si>
  <si>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</si>
  <si>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</si>
  <si>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</si>
  <si>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</si>
  <si>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</si>
  <si>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</si>
  <si>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</si>
  <si>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</si>
  <si>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</si>
  <si>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Oristano</t>
  </si>
  <si>
    <t>Cagliari</t>
  </si>
  <si>
    <t>Nord-ovest</t>
  </si>
  <si>
    <t>Nord-est</t>
  </si>
  <si>
    <t>Centro</t>
  </si>
  <si>
    <t>Sud</t>
  </si>
  <si>
    <t>Isole</t>
  </si>
  <si>
    <t>PROVINCE</t>
  </si>
  <si>
    <t>Lavoro</t>
  </si>
  <si>
    <t>Altro</t>
  </si>
  <si>
    <t>TOTALE</t>
  </si>
  <si>
    <t>Verbano-Cusio-Ossola</t>
  </si>
  <si>
    <t xml:space="preserve">Cuneo                </t>
  </si>
  <si>
    <t>Piemonte</t>
  </si>
  <si>
    <t>Valle d'Aosta</t>
  </si>
  <si>
    <t xml:space="preserve">Como </t>
  </si>
  <si>
    <t>Lombardia</t>
  </si>
  <si>
    <t xml:space="preserve">Bolzano-Bozen         </t>
  </si>
  <si>
    <t>Trentino-Alto Adige</t>
  </si>
  <si>
    <t>Veneto</t>
  </si>
  <si>
    <t>Friuli-Venezia Giulia</t>
  </si>
  <si>
    <t>Liguria</t>
  </si>
  <si>
    <t>Forlì-Cesena</t>
  </si>
  <si>
    <t>Emilia-Romagna</t>
  </si>
  <si>
    <t xml:space="preserve">Firenze                     </t>
  </si>
  <si>
    <t>Toscana</t>
  </si>
  <si>
    <t>Umbria</t>
  </si>
  <si>
    <t xml:space="preserve">Pesaro e Urbino 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</si>
  <si>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</si>
  <si>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</si>
  <si>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</si>
  <si>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</si>
  <si>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</si>
  <si>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</si>
  <si>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</si>
  <si>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</si>
  <si>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</si>
  <si>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</si>
  <si>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</si>
  <si>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MASCHI</t>
  </si>
  <si>
    <t>FEMMINE</t>
  </si>
  <si>
    <t>Fonte: elaborazioni Istat su dati del Ministero dell'Interno</t>
  </si>
  <si>
    <r>
      <t xml:space="preserve">Tavola 12.2.2 </t>
    </r>
    <r>
      <rPr>
        <i/>
        <sz val="9"/>
        <rFont val="Arial"/>
        <family val="2"/>
      </rPr>
      <t xml:space="preserve"> -    </t>
    </r>
  </si>
  <si>
    <r>
      <t xml:space="preserve">Tavola 12.2.2 </t>
    </r>
    <r>
      <rPr>
        <i/>
        <sz val="9"/>
        <rFont val="Arial"/>
        <family val="2"/>
      </rPr>
      <t xml:space="preserve"> segue -    </t>
    </r>
  </si>
  <si>
    <t>Famiglia (a)</t>
  </si>
  <si>
    <t>(a) Sono compresi i minori registrati sul permesso di un adulto anche se rilasciato per lavoro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</si>
</sst>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9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</cellStyleXfs>
  <cellXfs count="67">
    <xf numFmtId="0" fontId="0" fillId="0" borderId="0" xfId="0"/>
    <xf numFmtId="0" fontId="0" fillId="0" borderId="0" xfId="0" applyFill="1"/>
    <xf numFmtId="0" fontId="2" fillId="0" borderId="0" xfId="0" applyFont="1" applyBorder="1" applyAlignment="1">
      <alignment horizontal="right" vertical="top"/>
    </xf>
    <xf numFmtId="0" fontId="5" fillId="0" borderId="0" xfId="0" applyFont="1" applyFill="1"/>
    <xf numFmtId="3" fontId="2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0" fontId="6" fillId="0" borderId="0" xfId="4" quotePrefix="1" applyFont="1" applyFill="1" applyAlignment="1">
      <alignment horizontal="left"/>
    </xf>
    <xf numFmtId="3" fontId="1" fillId="0" borderId="0" xfId="3" quotePrefix="1" applyNumberFormat="1" applyFont="1" applyAlignment="1">
      <alignment horizontal="left" vertical="top"/>
    </xf>
    <xf numFmtId="3" fontId="1" fillId="0" borderId="0" xfId="3" applyNumberFormat="1" applyFont="1" applyAlignment="1">
      <alignment horizontal="centerContinuous"/>
    </xf>
    <xf numFmtId="0" fontId="2" fillId="0" borderId="0" xfId="3" applyFont="1"/>
    <xf numFmtId="41" fontId="2" fillId="0" borderId="0" xfId="2" applyFont="1" applyAlignment="1">
      <alignment horizontal="right"/>
    </xf>
    <xf numFmtId="49" fontId="7" fillId="0" borderId="0" xfId="3" applyNumberFormat="1" applyFont="1" applyAlignment="1">
      <alignment horizontal="left"/>
    </xf>
    <xf numFmtId="3" fontId="8" fillId="0" borderId="0" xfId="3" applyNumberFormat="1" applyFont="1" applyAlignment="1">
      <alignment horizontal="centerContinuous"/>
    </xf>
    <xf numFmtId="0" fontId="2" fillId="0" borderId="0" xfId="3" applyFont="1" applyBorder="1"/>
    <xf numFmtId="0" fontId="0" fillId="0" borderId="0" xfId="0" applyFill="1" applyBorder="1"/>
    <xf numFmtId="3" fontId="1" fillId="0" borderId="0" xfId="3" applyNumberFormat="1" applyFont="1" applyBorder="1" applyAlignment="1">
      <alignment horizontal="centerContinuous"/>
    </xf>
    <xf numFmtId="3" fontId="8" fillId="0" borderId="0" xfId="3" applyNumberFormat="1" applyFont="1" applyBorder="1" applyAlignment="1">
      <alignment horizontal="centerContinuous"/>
    </xf>
    <xf numFmtId="0" fontId="0" fillId="0" borderId="0" xfId="0" applyBorder="1"/>
    <xf numFmtId="0" fontId="2" fillId="0" borderId="0" xfId="0" applyFont="1" applyFill="1" applyBorder="1" applyAlignment="1">
      <alignment horizontal="left" vertical="center"/>
    </xf>
    <xf numFmtId="0" fontId="2" fillId="0" borderId="0" xfId="3" applyFont="1" applyAlignment="1"/>
    <xf numFmtId="164" fontId="2" fillId="0" borderId="0" xfId="2" applyNumberFormat="1" applyFont="1" applyAlignment="1">
      <alignment horizontal="right" vertical="center"/>
    </xf>
    <xf numFmtId="164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4" fillId="0" borderId="0" xfId="2" applyNumberFormat="1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0" xfId="0" quotePrefix="1" applyFont="1" applyFill="1" applyAlignment="1">
      <alignment horizontal="left" vertical="center"/>
    </xf>
    <xf numFmtId="0" fontId="4" fillId="0" borderId="0" xfId="0" quotePrefix="1" applyFont="1" applyFill="1" applyAlignment="1">
      <alignment horizontal="left" vertical="center"/>
    </xf>
    <xf numFmtId="164" fontId="0" fillId="0" borderId="0" xfId="0" applyNumberFormat="1" applyFill="1" applyAlignment="1">
      <alignment vertical="center"/>
    </xf>
    <xf numFmtId="164" fontId="2" fillId="0" borderId="0" xfId="2" applyNumberFormat="1" applyFont="1" applyBorder="1" applyAlignment="1">
      <alignment horizontal="right" vertical="center"/>
    </xf>
    <xf numFmtId="0" fontId="2" fillId="0" borderId="1" xfId="0" quotePrefix="1" applyFont="1" applyFill="1" applyBorder="1" applyAlignment="1">
      <alignment horizontal="left" vertical="center"/>
    </xf>
    <xf numFmtId="164" fontId="2" fillId="0" borderId="1" xfId="2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2" fillId="0" borderId="0" xfId="4" quotePrefix="1" applyFont="1" applyFill="1" applyAlignment="1">
      <alignment horizontal="left" vertical="center"/>
    </xf>
    <xf numFmtId="0" fontId="3" fillId="0" borderId="0" xfId="3"/>
    <xf numFmtId="41" fontId="0" fillId="0" borderId="0" xfId="0" applyNumberFormat="1" applyFill="1" applyBorder="1" applyAlignment="1">
      <alignment vertical="center"/>
    </xf>
    <xf numFmtId="0" fontId="0" fillId="0" borderId="2" xfId="0" applyFill="1" applyBorder="1"/>
    <xf numFmtId="0" fontId="5" fillId="0" borderId="1" xfId="0" applyFont="1" applyFill="1" applyBorder="1"/>
    <xf numFmtId="164" fontId="3" fillId="0" borderId="1" xfId="3" applyNumberFormat="1" applyBorder="1" applyAlignment="1">
      <alignment vertical="center"/>
    </xf>
    <xf numFmtId="164" fontId="2" fillId="0" borderId="1" xfId="3" applyNumberFormat="1" applyFont="1" applyBorder="1" applyAlignment="1">
      <alignment vertical="center"/>
    </xf>
    <xf numFmtId="41" fontId="2" fillId="0" borderId="1" xfId="1" applyFont="1" applyBorder="1" applyAlignment="1">
      <alignment horizontal="right" vertical="top"/>
    </xf>
    <xf numFmtId="0" fontId="2" fillId="0" borderId="1" xfId="0" applyFont="1" applyBorder="1" applyAlignment="1">
      <alignment horizontal="right" vertical="center"/>
    </xf>
    <xf numFmtId="41" fontId="0" fillId="0" borderId="0" xfId="0" applyNumberFormat="1" applyFill="1"/>
    <xf numFmtId="41" fontId="4" fillId="0" borderId="3" xfId="1" applyFont="1" applyBorder="1" applyAlignment="1">
      <alignment horizontal="center" vertical="top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3" fontId="1" fillId="0" borderId="0" xfId="3" quotePrefix="1" applyNumberFormat="1" applyFont="1" applyFill="1" applyAlignment="1">
      <alignment horizontal="left" vertical="top"/>
    </xf>
    <xf numFmtId="3" fontId="1" fillId="0" borderId="0" xfId="3" applyNumberFormat="1" applyFont="1" applyFill="1" applyAlignment="1">
      <alignment horizontal="centerContinuous"/>
    </xf>
    <xf numFmtId="3" fontId="1" fillId="0" borderId="0" xfId="3" applyNumberFormat="1" applyFont="1" applyFill="1" applyBorder="1" applyAlignment="1">
      <alignment horizontal="centerContinuous"/>
    </xf>
    <xf numFmtId="0" fontId="2" fillId="0" borderId="0" xfId="3" applyFont="1" applyFill="1"/>
    <xf numFmtId="0" fontId="2" fillId="0" borderId="0" xfId="3" applyFont="1" applyFill="1" applyBorder="1"/>
    <xf numFmtId="41" fontId="2" fillId="0" borderId="0" xfId="2" applyFont="1" applyFill="1" applyAlignment="1">
      <alignment horizontal="right"/>
    </xf>
    <xf numFmtId="49" fontId="7" fillId="0" borderId="0" xfId="3" applyNumberFormat="1" applyFont="1" applyFill="1" applyAlignment="1">
      <alignment horizontal="left"/>
    </xf>
    <xf numFmtId="3" fontId="8" fillId="0" borderId="0" xfId="3" applyNumberFormat="1" applyFont="1" applyFill="1" applyAlignment="1">
      <alignment horizontal="centerContinuous"/>
    </xf>
    <xf numFmtId="3" fontId="8" fillId="0" borderId="0" xfId="3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right" vertical="top"/>
    </xf>
    <xf numFmtId="41" fontId="4" fillId="0" borderId="3" xfId="1" applyFont="1" applyFill="1" applyBorder="1" applyAlignment="1">
      <alignment horizontal="center" vertical="top"/>
    </xf>
    <xf numFmtId="41" fontId="2" fillId="0" borderId="1" xfId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right" vertical="center"/>
    </xf>
    <xf numFmtId="41" fontId="2" fillId="0" borderId="0" xfId="2" applyNumberFormat="1" applyFont="1" applyFill="1" applyAlignment="1">
      <alignment horizontal="right" vertical="center"/>
    </xf>
    <xf numFmtId="41" fontId="4" fillId="0" borderId="0" xfId="2" applyNumberFormat="1" applyFont="1" applyFill="1" applyAlignment="1">
      <alignment horizontal="right" vertical="center"/>
    </xf>
    <xf numFmtId="41" fontId="2" fillId="0" borderId="0" xfId="2" applyNumberFormat="1" applyFont="1" applyFill="1" applyBorder="1" applyAlignment="1">
      <alignment horizontal="right" vertical="center"/>
    </xf>
    <xf numFmtId="41" fontId="2" fillId="0" borderId="1" xfId="2" applyNumberFormat="1" applyFont="1" applyFill="1" applyBorder="1" applyAlignment="1">
      <alignment horizontal="right" vertical="center"/>
    </xf>
    <xf numFmtId="0" fontId="3" fillId="0" borderId="1" xfId="3" applyFill="1" applyBorder="1" applyAlignment="1">
      <alignment vertical="center"/>
    </xf>
    <xf numFmtId="0" fontId="2" fillId="0" borderId="1" xfId="3" applyFont="1" applyFill="1" applyBorder="1" applyAlignment="1">
      <alignment vertical="center"/>
    </xf>
    <xf numFmtId="0" fontId="2" fillId="0" borderId="0" xfId="3" applyFont="1" applyFill="1" applyAlignment="1"/>
    <xf numFmtId="0" fontId="3" fillId="0" borderId="0" xfId="3" applyFill="1"/>
  </cellXfs>
  <cellStyles count="5">
    <cellStyle name="Migliaia [0]" xfId="1" builtinId="6"/>
    <cellStyle name="Migliaia [0] 2" xfId="2"/>
    <cellStyle name="Normale" xfId="0" builtinId="0"/>
    <cellStyle name="Normale 2" xfId="3"/>
    <cellStyle name="Normale_italiamf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847724</xdr:colOff>
      <xdr:row>0</xdr:row>
      <xdr:rowOff>0</xdr:rowOff>
    </xdr:from>
    <xdr:to>
      <xdr:col>15</xdr:col>
      <xdr:colOff>0</xdr:colOff>
      <xdr:row>1</xdr:row>
      <xdr:rowOff>57150</xdr:rowOff>
    </xdr:to>
    <xdr:sp macro="" textlink="">
      <xdr:nvSpPr>
        <xdr:cNvPr id="3" name="Testo 1"/>
        <xdr:cNvSpPr txBox="1">
          <a:spLocks noChangeArrowheads="1"/>
        </xdr:cNvSpPr>
      </xdr:nvSpPr>
      <xdr:spPr bwMode="auto">
        <a:xfrm>
          <a:off x="847724" y="0"/>
          <a:ext cx="8077201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Ingressi di cittadini non comunitari nel 2011 per sesso, motivo della presenza e provincia 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(dati assoluti 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0</xdr:rowOff>
    </xdr:from>
    <xdr:to>
      <xdr:col>15</xdr:col>
      <xdr:colOff>19050</xdr:colOff>
      <xdr:row>1</xdr:row>
      <xdr:rowOff>95250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1219200" y="0"/>
          <a:ext cx="772477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Ingressi di cittadini non comunitari nel 2011 per sesso, motivo della presenza e provincia 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(dati percentuali 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2"/>
  <sheetViews>
    <sheetView topLeftCell="A82" workbookViewId="0">
      <selection activeCell="Q126" sqref="Q126"/>
    </sheetView>
  </sheetViews>
  <sheetFormatPr defaultColWidth="8.88671875" defaultRowHeight="14.4" x14ac:dyDescent="0.3"/>
  <cols>
    <col min="1" max="1" width="16.109375" style="1" customWidth="1"/>
    <col min="2" max="5" width="9.6640625" style="1" customWidth="1"/>
    <col min="6" max="6" width="0.5546875" style="14" customWidth="1"/>
    <col min="7" max="10" width="9.6640625" style="1" customWidth="1"/>
    <col min="11" max="11" width="0.5546875" style="14" customWidth="1"/>
    <col min="12" max="15" width="9.6640625" style="1" customWidth="1"/>
    <col min="16" max="242" width="9.109375" style="1" customWidth="1"/>
    <col min="243" max="243" width="16.109375" style="1" customWidth="1"/>
    <col min="244" max="244" width="8.88671875" style="1" customWidth="1"/>
    <col min="245" max="246" width="7.6640625" style="1" customWidth="1"/>
    <col min="247" max="16384" width="8.88671875" style="1"/>
  </cols>
  <sheetData>
    <row r="1" spans="1:18" s="49" customFormat="1" ht="12" customHeight="1" x14ac:dyDescent="0.25">
      <c r="A1" s="46" t="s">
        <v>137</v>
      </c>
      <c r="B1" s="47"/>
      <c r="C1" s="47"/>
      <c r="D1" s="47"/>
      <c r="E1" s="47"/>
      <c r="F1" s="48"/>
      <c r="K1" s="50"/>
      <c r="M1" s="51"/>
      <c r="N1" s="51"/>
    </row>
    <row r="2" spans="1:18" s="49" customFormat="1" ht="12" customHeight="1" x14ac:dyDescent="0.2">
      <c r="A2" s="52"/>
      <c r="B2" s="53"/>
      <c r="C2" s="53"/>
      <c r="D2" s="53"/>
      <c r="E2" s="53"/>
      <c r="F2" s="54"/>
      <c r="K2" s="50"/>
      <c r="M2" s="55"/>
      <c r="N2" s="55"/>
    </row>
    <row r="3" spans="1:18" ht="10.5" customHeight="1" x14ac:dyDescent="0.3">
      <c r="A3" s="44" t="s">
        <v>102</v>
      </c>
      <c r="B3" s="56" t="s">
        <v>0</v>
      </c>
      <c r="C3" s="56"/>
      <c r="D3" s="56"/>
      <c r="E3" s="56"/>
      <c r="F3" s="36"/>
      <c r="G3" s="56" t="s">
        <v>134</v>
      </c>
      <c r="H3" s="56"/>
      <c r="I3" s="56"/>
      <c r="J3" s="56"/>
      <c r="K3" s="36"/>
      <c r="L3" s="56" t="s">
        <v>135</v>
      </c>
      <c r="M3" s="56"/>
      <c r="N3" s="56"/>
      <c r="O3" s="56"/>
    </row>
    <row r="4" spans="1:18" s="3" customFormat="1" ht="10.5" customHeight="1" x14ac:dyDescent="0.2">
      <c r="A4" s="45"/>
      <c r="B4" s="57" t="s">
        <v>103</v>
      </c>
      <c r="C4" s="57" t="s">
        <v>139</v>
      </c>
      <c r="D4" s="57" t="s">
        <v>104</v>
      </c>
      <c r="E4" s="58" t="s">
        <v>105</v>
      </c>
      <c r="F4" s="58"/>
      <c r="G4" s="57" t="s">
        <v>103</v>
      </c>
      <c r="H4" s="57" t="s">
        <v>139</v>
      </c>
      <c r="I4" s="57" t="s">
        <v>104</v>
      </c>
      <c r="J4" s="58" t="s">
        <v>105</v>
      </c>
      <c r="K4" s="37"/>
      <c r="L4" s="57" t="s">
        <v>103</v>
      </c>
      <c r="M4" s="57" t="s">
        <v>139</v>
      </c>
      <c r="N4" s="57" t="s">
        <v>104</v>
      </c>
      <c r="O4" s="58" t="s">
        <v>105</v>
      </c>
    </row>
    <row r="5" spans="1:18" ht="7.5" customHeight="1" x14ac:dyDescent="0.3"/>
    <row r="6" spans="1:18" ht="9" customHeight="1" x14ac:dyDescent="0.3">
      <c r="A6" s="4" t="s">
        <v>1</v>
      </c>
      <c r="B6" s="59">
        <v>3811</v>
      </c>
      <c r="C6" s="59">
        <v>4419</v>
      </c>
      <c r="D6" s="59">
        <v>5325</v>
      </c>
      <c r="E6" s="59">
        <v>13555</v>
      </c>
      <c r="F6" s="32"/>
      <c r="G6" s="59">
        <v>2232</v>
      </c>
      <c r="H6" s="59">
        <v>1824</v>
      </c>
      <c r="I6" s="59">
        <v>3621</v>
      </c>
      <c r="J6" s="59">
        <v>7677</v>
      </c>
      <c r="K6" s="35"/>
      <c r="L6" s="59">
        <v>1579</v>
      </c>
      <c r="M6" s="59">
        <v>2595</v>
      </c>
      <c r="N6" s="59">
        <v>1704</v>
      </c>
      <c r="O6" s="59">
        <v>5878</v>
      </c>
      <c r="P6" s="42"/>
      <c r="Q6" s="42"/>
      <c r="R6" s="42"/>
    </row>
    <row r="7" spans="1:18" ht="9" customHeight="1" x14ac:dyDescent="0.3">
      <c r="A7" s="4" t="s">
        <v>2</v>
      </c>
      <c r="B7" s="59">
        <v>197</v>
      </c>
      <c r="C7" s="59">
        <v>504</v>
      </c>
      <c r="D7" s="59">
        <v>147</v>
      </c>
      <c r="E7" s="59">
        <v>848</v>
      </c>
      <c r="F7" s="32"/>
      <c r="G7" s="59">
        <v>146</v>
      </c>
      <c r="H7" s="59">
        <v>199</v>
      </c>
      <c r="I7" s="59">
        <v>72</v>
      </c>
      <c r="J7" s="59">
        <v>417</v>
      </c>
      <c r="K7" s="32"/>
      <c r="L7" s="59">
        <v>51</v>
      </c>
      <c r="M7" s="59">
        <v>305</v>
      </c>
      <c r="N7" s="59">
        <v>75</v>
      </c>
      <c r="O7" s="59">
        <v>431</v>
      </c>
      <c r="P7" s="42"/>
      <c r="Q7" s="42"/>
      <c r="R7" s="42"/>
    </row>
    <row r="8" spans="1:18" ht="9" customHeight="1" x14ac:dyDescent="0.3">
      <c r="A8" s="4" t="s">
        <v>3</v>
      </c>
      <c r="B8" s="59">
        <v>94</v>
      </c>
      <c r="C8" s="59">
        <v>272</v>
      </c>
      <c r="D8" s="59">
        <v>101</v>
      </c>
      <c r="E8" s="59">
        <v>467</v>
      </c>
      <c r="F8" s="32"/>
      <c r="G8" s="59">
        <v>69</v>
      </c>
      <c r="H8" s="59">
        <v>107</v>
      </c>
      <c r="I8" s="59">
        <v>66</v>
      </c>
      <c r="J8" s="59">
        <v>242</v>
      </c>
      <c r="K8" s="32"/>
      <c r="L8" s="59">
        <v>25</v>
      </c>
      <c r="M8" s="59">
        <v>165</v>
      </c>
      <c r="N8" s="59">
        <v>35</v>
      </c>
      <c r="O8" s="59">
        <v>225</v>
      </c>
      <c r="P8" s="42"/>
      <c r="Q8" s="42"/>
      <c r="R8" s="42"/>
    </row>
    <row r="9" spans="1:18" ht="9" customHeight="1" x14ac:dyDescent="0.3">
      <c r="A9" s="4" t="s">
        <v>106</v>
      </c>
      <c r="B9" s="59">
        <v>152</v>
      </c>
      <c r="C9" s="59">
        <v>389</v>
      </c>
      <c r="D9" s="59">
        <v>57</v>
      </c>
      <c r="E9" s="59">
        <v>598</v>
      </c>
      <c r="F9" s="32"/>
      <c r="G9" s="59">
        <v>84</v>
      </c>
      <c r="H9" s="59">
        <v>154</v>
      </c>
      <c r="I9" s="59">
        <v>28</v>
      </c>
      <c r="J9" s="59">
        <v>266</v>
      </c>
      <c r="K9" s="32"/>
      <c r="L9" s="59">
        <v>68</v>
      </c>
      <c r="M9" s="59">
        <v>235</v>
      </c>
      <c r="N9" s="59">
        <v>29</v>
      </c>
      <c r="O9" s="59">
        <v>332</v>
      </c>
      <c r="P9" s="42"/>
      <c r="Q9" s="42"/>
      <c r="R9" s="42"/>
    </row>
    <row r="10" spans="1:18" ht="9" customHeight="1" x14ac:dyDescent="0.3">
      <c r="A10" s="4" t="s">
        <v>4</v>
      </c>
      <c r="B10" s="59">
        <v>423</v>
      </c>
      <c r="C10" s="59">
        <v>1147</v>
      </c>
      <c r="D10" s="59">
        <v>235</v>
      </c>
      <c r="E10" s="59">
        <v>1805</v>
      </c>
      <c r="F10" s="32"/>
      <c r="G10" s="59">
        <v>306</v>
      </c>
      <c r="H10" s="59">
        <v>445</v>
      </c>
      <c r="I10" s="59">
        <v>123</v>
      </c>
      <c r="J10" s="59">
        <v>874</v>
      </c>
      <c r="K10" s="32"/>
      <c r="L10" s="59">
        <v>117</v>
      </c>
      <c r="M10" s="59">
        <v>702</v>
      </c>
      <c r="N10" s="59">
        <v>112</v>
      </c>
      <c r="O10" s="59">
        <v>931</v>
      </c>
      <c r="P10" s="42"/>
      <c r="Q10" s="42"/>
      <c r="R10" s="42"/>
    </row>
    <row r="11" spans="1:18" ht="9" customHeight="1" x14ac:dyDescent="0.3">
      <c r="A11" s="4" t="s">
        <v>107</v>
      </c>
      <c r="B11" s="59">
        <v>1467</v>
      </c>
      <c r="C11" s="59">
        <v>2161</v>
      </c>
      <c r="D11" s="59">
        <v>517</v>
      </c>
      <c r="E11" s="59">
        <v>4145</v>
      </c>
      <c r="F11" s="32"/>
      <c r="G11" s="59">
        <v>1182</v>
      </c>
      <c r="H11" s="59">
        <v>800</v>
      </c>
      <c r="I11" s="59">
        <v>253</v>
      </c>
      <c r="J11" s="59">
        <v>2235</v>
      </c>
      <c r="K11" s="32"/>
      <c r="L11" s="59">
        <v>285</v>
      </c>
      <c r="M11" s="59">
        <v>1361</v>
      </c>
      <c r="N11" s="59">
        <v>264</v>
      </c>
      <c r="O11" s="59">
        <v>1910</v>
      </c>
      <c r="P11" s="42"/>
      <c r="Q11" s="42"/>
      <c r="R11" s="42"/>
    </row>
    <row r="12" spans="1:18" ht="9" customHeight="1" x14ac:dyDescent="0.3">
      <c r="A12" s="4" t="s">
        <v>5</v>
      </c>
      <c r="B12" s="59">
        <v>581</v>
      </c>
      <c r="C12" s="59">
        <v>561</v>
      </c>
      <c r="D12" s="59">
        <v>266</v>
      </c>
      <c r="E12" s="59">
        <v>1408</v>
      </c>
      <c r="F12" s="32"/>
      <c r="G12" s="59">
        <v>383</v>
      </c>
      <c r="H12" s="59">
        <v>204</v>
      </c>
      <c r="I12" s="59">
        <v>144</v>
      </c>
      <c r="J12" s="59">
        <v>731</v>
      </c>
      <c r="K12" s="32"/>
      <c r="L12" s="59">
        <v>198</v>
      </c>
      <c r="M12" s="59">
        <v>357</v>
      </c>
      <c r="N12" s="59">
        <v>122</v>
      </c>
      <c r="O12" s="59">
        <v>677</v>
      </c>
      <c r="P12" s="42"/>
      <c r="Q12" s="42"/>
      <c r="R12" s="42"/>
    </row>
    <row r="13" spans="1:18" ht="9" customHeight="1" x14ac:dyDescent="0.3">
      <c r="A13" s="4" t="s">
        <v>6</v>
      </c>
      <c r="B13" s="59">
        <v>507</v>
      </c>
      <c r="C13" s="59">
        <v>1242</v>
      </c>
      <c r="D13" s="59">
        <v>365</v>
      </c>
      <c r="E13" s="59">
        <v>2114</v>
      </c>
      <c r="F13" s="32"/>
      <c r="G13" s="59">
        <v>346</v>
      </c>
      <c r="H13" s="59">
        <v>463</v>
      </c>
      <c r="I13" s="59">
        <v>210</v>
      </c>
      <c r="J13" s="59">
        <v>1019</v>
      </c>
      <c r="K13" s="32"/>
      <c r="L13" s="59">
        <v>161</v>
      </c>
      <c r="M13" s="59">
        <v>779</v>
      </c>
      <c r="N13" s="59">
        <v>155</v>
      </c>
      <c r="O13" s="59">
        <v>1095</v>
      </c>
      <c r="P13" s="42"/>
      <c r="Q13" s="42"/>
      <c r="R13" s="42"/>
    </row>
    <row r="14" spans="1:18" ht="9" customHeight="1" x14ac:dyDescent="0.3">
      <c r="A14" s="5" t="s">
        <v>108</v>
      </c>
      <c r="B14" s="60">
        <v>7232</v>
      </c>
      <c r="C14" s="60">
        <v>10695</v>
      </c>
      <c r="D14" s="60">
        <v>7013</v>
      </c>
      <c r="E14" s="60">
        <v>24940</v>
      </c>
      <c r="F14" s="32"/>
      <c r="G14" s="60">
        <v>4748</v>
      </c>
      <c r="H14" s="60">
        <v>4196</v>
      </c>
      <c r="I14" s="60">
        <v>4517</v>
      </c>
      <c r="J14" s="60">
        <v>13461</v>
      </c>
      <c r="K14" s="32"/>
      <c r="L14" s="60">
        <v>2484</v>
      </c>
      <c r="M14" s="60">
        <v>6499</v>
      </c>
      <c r="N14" s="60">
        <v>2496</v>
      </c>
      <c r="O14" s="60">
        <v>11479</v>
      </c>
      <c r="P14" s="42"/>
      <c r="Q14" s="42"/>
      <c r="R14" s="42"/>
    </row>
    <row r="15" spans="1:18" ht="9" customHeight="1" x14ac:dyDescent="0.3">
      <c r="A15" s="4" t="s">
        <v>7</v>
      </c>
      <c r="B15" s="59">
        <v>140</v>
      </c>
      <c r="C15" s="59">
        <v>287</v>
      </c>
      <c r="D15" s="59">
        <v>111</v>
      </c>
      <c r="E15" s="59">
        <v>538</v>
      </c>
      <c r="F15" s="32"/>
      <c r="G15" s="59">
        <v>84</v>
      </c>
      <c r="H15" s="59">
        <v>122</v>
      </c>
      <c r="I15" s="59">
        <v>81</v>
      </c>
      <c r="J15" s="59">
        <v>287</v>
      </c>
      <c r="K15" s="32"/>
      <c r="L15" s="59">
        <v>56</v>
      </c>
      <c r="M15" s="59">
        <v>165</v>
      </c>
      <c r="N15" s="59">
        <v>30</v>
      </c>
      <c r="O15" s="59">
        <v>251</v>
      </c>
      <c r="P15" s="42"/>
      <c r="Q15" s="42"/>
      <c r="R15" s="42"/>
    </row>
    <row r="16" spans="1:18" ht="9" customHeight="1" x14ac:dyDescent="0.3">
      <c r="A16" s="5" t="s">
        <v>109</v>
      </c>
      <c r="B16" s="60">
        <v>140</v>
      </c>
      <c r="C16" s="60">
        <v>287</v>
      </c>
      <c r="D16" s="60">
        <v>111</v>
      </c>
      <c r="E16" s="60">
        <v>538</v>
      </c>
      <c r="F16" s="32"/>
      <c r="G16" s="60">
        <v>84</v>
      </c>
      <c r="H16" s="60">
        <v>122</v>
      </c>
      <c r="I16" s="60">
        <v>81</v>
      </c>
      <c r="J16" s="60">
        <v>287</v>
      </c>
      <c r="K16" s="32"/>
      <c r="L16" s="60">
        <v>56</v>
      </c>
      <c r="M16" s="60">
        <v>165</v>
      </c>
      <c r="N16" s="60">
        <v>30</v>
      </c>
      <c r="O16" s="60">
        <v>251</v>
      </c>
      <c r="P16" s="42"/>
      <c r="Q16" s="42"/>
      <c r="R16" s="42"/>
    </row>
    <row r="17" spans="1:18" ht="9" customHeight="1" x14ac:dyDescent="0.3">
      <c r="A17" s="4" t="s">
        <v>8</v>
      </c>
      <c r="B17" s="59">
        <v>1182</v>
      </c>
      <c r="C17" s="59">
        <v>2919</v>
      </c>
      <c r="D17" s="59">
        <v>641</v>
      </c>
      <c r="E17" s="59">
        <v>4742</v>
      </c>
      <c r="F17" s="32"/>
      <c r="G17" s="59">
        <v>810</v>
      </c>
      <c r="H17" s="59">
        <v>1082</v>
      </c>
      <c r="I17" s="59">
        <v>411</v>
      </c>
      <c r="J17" s="59">
        <v>2303</v>
      </c>
      <c r="K17" s="32"/>
      <c r="L17" s="59">
        <v>372</v>
      </c>
      <c r="M17" s="59">
        <v>1837</v>
      </c>
      <c r="N17" s="59">
        <v>230</v>
      </c>
      <c r="O17" s="59">
        <v>2439</v>
      </c>
      <c r="P17" s="42"/>
      <c r="Q17" s="42"/>
      <c r="R17" s="42"/>
    </row>
    <row r="18" spans="1:18" ht="9" customHeight="1" x14ac:dyDescent="0.3">
      <c r="A18" s="4" t="s">
        <v>110</v>
      </c>
      <c r="B18" s="59">
        <v>684</v>
      </c>
      <c r="C18" s="59">
        <v>1280</v>
      </c>
      <c r="D18" s="59">
        <v>769</v>
      </c>
      <c r="E18" s="59">
        <v>2733</v>
      </c>
      <c r="F18" s="32"/>
      <c r="G18" s="59">
        <v>494</v>
      </c>
      <c r="H18" s="59">
        <v>476</v>
      </c>
      <c r="I18" s="59">
        <v>508</v>
      </c>
      <c r="J18" s="59">
        <v>1478</v>
      </c>
      <c r="K18" s="32"/>
      <c r="L18" s="59">
        <v>190</v>
      </c>
      <c r="M18" s="59">
        <v>804</v>
      </c>
      <c r="N18" s="59">
        <v>261</v>
      </c>
      <c r="O18" s="59">
        <v>1255</v>
      </c>
      <c r="P18" s="42"/>
      <c r="Q18" s="42"/>
      <c r="R18" s="42"/>
    </row>
    <row r="19" spans="1:18" ht="9" customHeight="1" x14ac:dyDescent="0.3">
      <c r="A19" s="4" t="s">
        <v>9</v>
      </c>
      <c r="B19" s="59">
        <v>522</v>
      </c>
      <c r="C19" s="59">
        <v>992</v>
      </c>
      <c r="D19" s="59">
        <v>411</v>
      </c>
      <c r="E19" s="59">
        <v>1925</v>
      </c>
      <c r="F19" s="32"/>
      <c r="G19" s="59">
        <v>385</v>
      </c>
      <c r="H19" s="59">
        <v>371</v>
      </c>
      <c r="I19" s="59">
        <v>280</v>
      </c>
      <c r="J19" s="59">
        <v>1036</v>
      </c>
      <c r="K19" s="32"/>
      <c r="L19" s="59">
        <v>137</v>
      </c>
      <c r="M19" s="59">
        <v>621</v>
      </c>
      <c r="N19" s="59">
        <v>131</v>
      </c>
      <c r="O19" s="59">
        <v>889</v>
      </c>
      <c r="P19" s="42"/>
      <c r="Q19" s="42"/>
      <c r="R19" s="42"/>
    </row>
    <row r="20" spans="1:18" ht="9" customHeight="1" x14ac:dyDescent="0.3">
      <c r="A20" s="4" t="s">
        <v>10</v>
      </c>
      <c r="B20" s="59">
        <v>197</v>
      </c>
      <c r="C20" s="59">
        <v>479</v>
      </c>
      <c r="D20" s="59">
        <v>114</v>
      </c>
      <c r="E20" s="59">
        <v>790</v>
      </c>
      <c r="F20" s="32"/>
      <c r="G20" s="59">
        <v>123</v>
      </c>
      <c r="H20" s="59">
        <v>175</v>
      </c>
      <c r="I20" s="59">
        <v>84</v>
      </c>
      <c r="J20" s="59">
        <v>382</v>
      </c>
      <c r="K20" s="32"/>
      <c r="L20" s="59">
        <v>74</v>
      </c>
      <c r="M20" s="59">
        <v>304</v>
      </c>
      <c r="N20" s="59">
        <v>30</v>
      </c>
      <c r="O20" s="59">
        <v>408</v>
      </c>
      <c r="P20" s="42"/>
      <c r="Q20" s="42"/>
      <c r="R20" s="42"/>
    </row>
    <row r="21" spans="1:18" ht="9" customHeight="1" x14ac:dyDescent="0.3">
      <c r="A21" s="4" t="s">
        <v>11</v>
      </c>
      <c r="B21" s="59">
        <v>18932</v>
      </c>
      <c r="C21" s="59">
        <v>15698</v>
      </c>
      <c r="D21" s="59">
        <v>9999</v>
      </c>
      <c r="E21" s="59">
        <v>44629</v>
      </c>
      <c r="F21" s="32"/>
      <c r="G21" s="59">
        <v>12100</v>
      </c>
      <c r="H21" s="59">
        <v>6571</v>
      </c>
      <c r="I21" s="59">
        <v>5015</v>
      </c>
      <c r="J21" s="59">
        <v>23686</v>
      </c>
      <c r="K21" s="32"/>
      <c r="L21" s="59">
        <v>6832</v>
      </c>
      <c r="M21" s="59">
        <v>9127</v>
      </c>
      <c r="N21" s="59">
        <v>4984</v>
      </c>
      <c r="O21" s="59">
        <v>20943</v>
      </c>
      <c r="P21" s="42"/>
      <c r="Q21" s="42"/>
      <c r="R21" s="42"/>
    </row>
    <row r="22" spans="1:18" ht="9" customHeight="1" x14ac:dyDescent="0.3">
      <c r="A22" s="4" t="s">
        <v>12</v>
      </c>
      <c r="B22" s="59">
        <v>2501</v>
      </c>
      <c r="C22" s="59">
        <v>3629</v>
      </c>
      <c r="D22" s="59">
        <v>833</v>
      </c>
      <c r="E22" s="59">
        <v>6963</v>
      </c>
      <c r="F22" s="32"/>
      <c r="G22" s="59">
        <v>2015</v>
      </c>
      <c r="H22" s="59">
        <v>1390</v>
      </c>
      <c r="I22" s="59">
        <v>493</v>
      </c>
      <c r="J22" s="59">
        <v>3898</v>
      </c>
      <c r="K22" s="32"/>
      <c r="L22" s="59">
        <v>486</v>
      </c>
      <c r="M22" s="59">
        <v>2239</v>
      </c>
      <c r="N22" s="59">
        <v>340</v>
      </c>
      <c r="O22" s="59">
        <v>3065</v>
      </c>
      <c r="P22" s="42"/>
      <c r="Q22" s="42"/>
      <c r="R22" s="42"/>
    </row>
    <row r="23" spans="1:18" ht="9" customHeight="1" x14ac:dyDescent="0.3">
      <c r="A23" s="4" t="s">
        <v>13</v>
      </c>
      <c r="B23" s="59">
        <v>5737</v>
      </c>
      <c r="C23" s="59">
        <v>6302</v>
      </c>
      <c r="D23" s="59">
        <v>1125</v>
      </c>
      <c r="E23" s="59">
        <v>13164</v>
      </c>
      <c r="F23" s="32"/>
      <c r="G23" s="59">
        <v>4463</v>
      </c>
      <c r="H23" s="59">
        <v>2343</v>
      </c>
      <c r="I23" s="59">
        <v>863</v>
      </c>
      <c r="J23" s="59">
        <v>7669</v>
      </c>
      <c r="K23" s="32"/>
      <c r="L23" s="59">
        <v>1274</v>
      </c>
      <c r="M23" s="59">
        <v>3959</v>
      </c>
      <c r="N23" s="59">
        <v>262</v>
      </c>
      <c r="O23" s="59">
        <v>5495</v>
      </c>
      <c r="P23" s="42"/>
      <c r="Q23" s="42"/>
      <c r="R23" s="42"/>
    </row>
    <row r="24" spans="1:18" ht="9" customHeight="1" x14ac:dyDescent="0.3">
      <c r="A24" s="4" t="s">
        <v>14</v>
      </c>
      <c r="B24" s="59">
        <v>611</v>
      </c>
      <c r="C24" s="59">
        <v>1473</v>
      </c>
      <c r="D24" s="59">
        <v>788</v>
      </c>
      <c r="E24" s="59">
        <v>2872</v>
      </c>
      <c r="F24" s="32"/>
      <c r="G24" s="59">
        <v>453</v>
      </c>
      <c r="H24" s="59">
        <v>591</v>
      </c>
      <c r="I24" s="59">
        <v>500</v>
      </c>
      <c r="J24" s="59">
        <v>1544</v>
      </c>
      <c r="K24" s="32"/>
      <c r="L24" s="59">
        <v>158</v>
      </c>
      <c r="M24" s="59">
        <v>882</v>
      </c>
      <c r="N24" s="59">
        <v>288</v>
      </c>
      <c r="O24" s="59">
        <v>1328</v>
      </c>
      <c r="P24" s="42"/>
      <c r="Q24" s="42"/>
      <c r="R24" s="42"/>
    </row>
    <row r="25" spans="1:18" ht="9" customHeight="1" x14ac:dyDescent="0.3">
      <c r="A25" s="4" t="s">
        <v>15</v>
      </c>
      <c r="B25" s="59">
        <v>435</v>
      </c>
      <c r="C25" s="59">
        <v>587</v>
      </c>
      <c r="D25" s="59">
        <v>233</v>
      </c>
      <c r="E25" s="59">
        <v>1255</v>
      </c>
      <c r="F25" s="32"/>
      <c r="G25" s="59">
        <v>367</v>
      </c>
      <c r="H25" s="59">
        <v>219</v>
      </c>
      <c r="I25" s="59">
        <v>174</v>
      </c>
      <c r="J25" s="59">
        <v>760</v>
      </c>
      <c r="K25" s="32"/>
      <c r="L25" s="59">
        <v>68</v>
      </c>
      <c r="M25" s="59">
        <v>368</v>
      </c>
      <c r="N25" s="59">
        <v>59</v>
      </c>
      <c r="O25" s="59">
        <v>495</v>
      </c>
      <c r="P25" s="42"/>
      <c r="Q25" s="42"/>
      <c r="R25" s="42"/>
    </row>
    <row r="26" spans="1:18" ht="9" customHeight="1" x14ac:dyDescent="0.3">
      <c r="A26" s="4" t="s">
        <v>16</v>
      </c>
      <c r="B26" s="59">
        <v>678</v>
      </c>
      <c r="C26" s="59">
        <v>810</v>
      </c>
      <c r="D26" s="59">
        <v>354</v>
      </c>
      <c r="E26" s="59">
        <v>1842</v>
      </c>
      <c r="F26" s="32"/>
      <c r="G26" s="59">
        <v>589</v>
      </c>
      <c r="H26" s="59">
        <v>308</v>
      </c>
      <c r="I26" s="59">
        <v>216</v>
      </c>
      <c r="J26" s="59">
        <v>1113</v>
      </c>
      <c r="K26" s="32"/>
      <c r="L26" s="59">
        <v>89</v>
      </c>
      <c r="M26" s="59">
        <v>502</v>
      </c>
      <c r="N26" s="59">
        <v>138</v>
      </c>
      <c r="O26" s="59">
        <v>729</v>
      </c>
      <c r="P26" s="42"/>
      <c r="Q26" s="42"/>
      <c r="R26" s="42"/>
    </row>
    <row r="27" spans="1:18" ht="9" customHeight="1" x14ac:dyDescent="0.3">
      <c r="A27" s="4" t="s">
        <v>17</v>
      </c>
      <c r="B27" s="59">
        <v>2061</v>
      </c>
      <c r="C27" s="59">
        <v>1530</v>
      </c>
      <c r="D27" s="59">
        <v>374</v>
      </c>
      <c r="E27" s="59">
        <v>3965</v>
      </c>
      <c r="F27" s="32"/>
      <c r="G27" s="59">
        <v>1688</v>
      </c>
      <c r="H27" s="59">
        <v>593</v>
      </c>
      <c r="I27" s="59">
        <v>252</v>
      </c>
      <c r="J27" s="59">
        <v>2533</v>
      </c>
      <c r="K27" s="32"/>
      <c r="L27" s="59">
        <v>373</v>
      </c>
      <c r="M27" s="59">
        <v>937</v>
      </c>
      <c r="N27" s="59">
        <v>122</v>
      </c>
      <c r="O27" s="59">
        <v>1432</v>
      </c>
      <c r="P27" s="42"/>
      <c r="Q27" s="42"/>
      <c r="R27" s="42"/>
    </row>
    <row r="28" spans="1:18" ht="9" customHeight="1" x14ac:dyDescent="0.3">
      <c r="A28" s="5" t="s">
        <v>111</v>
      </c>
      <c r="B28" s="60">
        <v>33540</v>
      </c>
      <c r="C28" s="60">
        <v>35699</v>
      </c>
      <c r="D28" s="60">
        <v>15641</v>
      </c>
      <c r="E28" s="60">
        <v>84880</v>
      </c>
      <c r="F28" s="32"/>
      <c r="G28" s="60">
        <v>23487</v>
      </c>
      <c r="H28" s="60">
        <v>14119</v>
      </c>
      <c r="I28" s="60">
        <v>8796</v>
      </c>
      <c r="J28" s="60">
        <v>46402</v>
      </c>
      <c r="K28" s="32"/>
      <c r="L28" s="60">
        <v>10053</v>
      </c>
      <c r="M28" s="60">
        <v>21580</v>
      </c>
      <c r="N28" s="60">
        <v>6845</v>
      </c>
      <c r="O28" s="60">
        <v>38478</v>
      </c>
      <c r="P28" s="42"/>
      <c r="Q28" s="42"/>
      <c r="R28" s="42"/>
    </row>
    <row r="29" spans="1:18" ht="9" customHeight="1" x14ac:dyDescent="0.3">
      <c r="A29" s="4" t="s">
        <v>112</v>
      </c>
      <c r="B29" s="59">
        <v>1171</v>
      </c>
      <c r="C29" s="59">
        <v>1049</v>
      </c>
      <c r="D29" s="59">
        <v>489</v>
      </c>
      <c r="E29" s="59">
        <v>2709</v>
      </c>
      <c r="F29" s="32"/>
      <c r="G29" s="59">
        <v>705</v>
      </c>
      <c r="H29" s="59">
        <v>392</v>
      </c>
      <c r="I29" s="59">
        <v>323</v>
      </c>
      <c r="J29" s="59">
        <v>1420</v>
      </c>
      <c r="K29" s="32"/>
      <c r="L29" s="59">
        <v>466</v>
      </c>
      <c r="M29" s="59">
        <v>657</v>
      </c>
      <c r="N29" s="59">
        <v>166</v>
      </c>
      <c r="O29" s="59">
        <v>1289</v>
      </c>
      <c r="P29" s="42"/>
      <c r="Q29" s="42"/>
      <c r="R29" s="42"/>
    </row>
    <row r="30" spans="1:18" ht="9" customHeight="1" x14ac:dyDescent="0.3">
      <c r="A30" s="4" t="s">
        <v>18</v>
      </c>
      <c r="B30" s="59">
        <v>312</v>
      </c>
      <c r="C30" s="59">
        <v>999</v>
      </c>
      <c r="D30" s="59">
        <v>853</v>
      </c>
      <c r="E30" s="59">
        <v>2164</v>
      </c>
      <c r="F30" s="32"/>
      <c r="G30" s="59">
        <v>152</v>
      </c>
      <c r="H30" s="59">
        <v>396</v>
      </c>
      <c r="I30" s="59">
        <v>580</v>
      </c>
      <c r="J30" s="59">
        <v>1128</v>
      </c>
      <c r="K30" s="32"/>
      <c r="L30" s="59">
        <v>160</v>
      </c>
      <c r="M30" s="59">
        <v>603</v>
      </c>
      <c r="N30" s="59">
        <v>273</v>
      </c>
      <c r="O30" s="59">
        <v>1036</v>
      </c>
      <c r="P30" s="42"/>
      <c r="Q30" s="42"/>
      <c r="R30" s="42"/>
    </row>
    <row r="31" spans="1:18" ht="9" customHeight="1" x14ac:dyDescent="0.3">
      <c r="A31" s="5" t="s">
        <v>113</v>
      </c>
      <c r="B31" s="60">
        <v>1483</v>
      </c>
      <c r="C31" s="60">
        <v>2048</v>
      </c>
      <c r="D31" s="60">
        <v>1342</v>
      </c>
      <c r="E31" s="60">
        <v>4873</v>
      </c>
      <c r="F31" s="32"/>
      <c r="G31" s="60">
        <v>857</v>
      </c>
      <c r="H31" s="60">
        <v>788</v>
      </c>
      <c r="I31" s="60">
        <v>903</v>
      </c>
      <c r="J31" s="60">
        <v>2548</v>
      </c>
      <c r="K31" s="32"/>
      <c r="L31" s="60">
        <v>626</v>
      </c>
      <c r="M31" s="60">
        <v>1260</v>
      </c>
      <c r="N31" s="60">
        <v>439</v>
      </c>
      <c r="O31" s="60">
        <v>2325</v>
      </c>
      <c r="P31" s="42"/>
      <c r="Q31" s="42"/>
      <c r="R31" s="42"/>
    </row>
    <row r="32" spans="1:18" ht="9" customHeight="1" x14ac:dyDescent="0.3">
      <c r="A32" s="4" t="s">
        <v>19</v>
      </c>
      <c r="B32" s="59">
        <v>3104</v>
      </c>
      <c r="C32" s="59">
        <v>3039</v>
      </c>
      <c r="D32" s="59">
        <v>883</v>
      </c>
      <c r="E32" s="59">
        <v>7026</v>
      </c>
      <c r="F32" s="32"/>
      <c r="G32" s="59">
        <v>2229</v>
      </c>
      <c r="H32" s="59">
        <v>1141</v>
      </c>
      <c r="I32" s="59">
        <v>469</v>
      </c>
      <c r="J32" s="59">
        <v>3839</v>
      </c>
      <c r="K32" s="32"/>
      <c r="L32" s="59">
        <v>875</v>
      </c>
      <c r="M32" s="59">
        <v>1898</v>
      </c>
      <c r="N32" s="59">
        <v>414</v>
      </c>
      <c r="O32" s="59">
        <v>3187</v>
      </c>
      <c r="P32" s="42"/>
      <c r="Q32" s="42"/>
      <c r="R32" s="42"/>
    </row>
    <row r="33" spans="1:18" ht="9" customHeight="1" x14ac:dyDescent="0.3">
      <c r="A33" s="4" t="s">
        <v>20</v>
      </c>
      <c r="B33" s="59">
        <v>2630</v>
      </c>
      <c r="C33" s="59">
        <v>4165</v>
      </c>
      <c r="D33" s="59">
        <v>698</v>
      </c>
      <c r="E33" s="59">
        <v>7493</v>
      </c>
      <c r="F33" s="32"/>
      <c r="G33" s="59">
        <v>1594</v>
      </c>
      <c r="H33" s="59">
        <v>1544</v>
      </c>
      <c r="I33" s="59">
        <v>472</v>
      </c>
      <c r="J33" s="59">
        <v>3610</v>
      </c>
      <c r="K33" s="32"/>
      <c r="L33" s="59">
        <v>1036</v>
      </c>
      <c r="M33" s="59">
        <v>2621</v>
      </c>
      <c r="N33" s="59">
        <v>226</v>
      </c>
      <c r="O33" s="59">
        <v>3883</v>
      </c>
      <c r="P33" s="42"/>
      <c r="Q33" s="42"/>
      <c r="R33" s="42"/>
    </row>
    <row r="34" spans="1:18" ht="9" customHeight="1" x14ac:dyDescent="0.3">
      <c r="A34" s="4" t="s">
        <v>21</v>
      </c>
      <c r="B34" s="59">
        <v>243</v>
      </c>
      <c r="C34" s="59">
        <v>415</v>
      </c>
      <c r="D34" s="59">
        <v>220</v>
      </c>
      <c r="E34" s="59">
        <v>878</v>
      </c>
      <c r="F34" s="32"/>
      <c r="G34" s="59">
        <v>174</v>
      </c>
      <c r="H34" s="59">
        <v>163</v>
      </c>
      <c r="I34" s="59">
        <v>191</v>
      </c>
      <c r="J34" s="59">
        <v>528</v>
      </c>
      <c r="K34" s="32"/>
      <c r="L34" s="59">
        <v>69</v>
      </c>
      <c r="M34" s="59">
        <v>252</v>
      </c>
      <c r="N34" s="59">
        <v>29</v>
      </c>
      <c r="O34" s="59">
        <v>350</v>
      </c>
      <c r="P34" s="42"/>
      <c r="Q34" s="42"/>
      <c r="R34" s="42"/>
    </row>
    <row r="35" spans="1:18" ht="9" customHeight="1" x14ac:dyDescent="0.3">
      <c r="A35" s="4" t="s">
        <v>22</v>
      </c>
      <c r="B35" s="59">
        <v>2491</v>
      </c>
      <c r="C35" s="59">
        <v>4383</v>
      </c>
      <c r="D35" s="59">
        <v>473</v>
      </c>
      <c r="E35" s="59">
        <v>7347</v>
      </c>
      <c r="F35" s="32"/>
      <c r="G35" s="59">
        <v>1598</v>
      </c>
      <c r="H35" s="59">
        <v>1627</v>
      </c>
      <c r="I35" s="59">
        <v>222</v>
      </c>
      <c r="J35" s="59">
        <v>3447</v>
      </c>
      <c r="K35" s="32"/>
      <c r="L35" s="59">
        <v>893</v>
      </c>
      <c r="M35" s="59">
        <v>2756</v>
      </c>
      <c r="N35" s="59">
        <v>251</v>
      </c>
      <c r="O35" s="59">
        <v>3900</v>
      </c>
      <c r="P35" s="42"/>
      <c r="Q35" s="42"/>
      <c r="R35" s="42"/>
    </row>
    <row r="36" spans="1:18" ht="9" customHeight="1" x14ac:dyDescent="0.3">
      <c r="A36" s="4" t="s">
        <v>23</v>
      </c>
      <c r="B36" s="59">
        <v>2035</v>
      </c>
      <c r="C36" s="59">
        <v>2905</v>
      </c>
      <c r="D36" s="59">
        <v>1009</v>
      </c>
      <c r="E36" s="59">
        <v>5949</v>
      </c>
      <c r="F36" s="32"/>
      <c r="G36" s="59">
        <v>1247</v>
      </c>
      <c r="H36" s="59">
        <v>1221</v>
      </c>
      <c r="I36" s="59">
        <v>591</v>
      </c>
      <c r="J36" s="59">
        <v>3059</v>
      </c>
      <c r="K36" s="32"/>
      <c r="L36" s="59">
        <v>788</v>
      </c>
      <c r="M36" s="59">
        <v>1684</v>
      </c>
      <c r="N36" s="59">
        <v>418</v>
      </c>
      <c r="O36" s="59">
        <v>2890</v>
      </c>
      <c r="P36" s="42"/>
      <c r="Q36" s="42"/>
      <c r="R36" s="42"/>
    </row>
    <row r="37" spans="1:18" ht="9" customHeight="1" x14ac:dyDescent="0.3">
      <c r="A37" s="4" t="s">
        <v>24</v>
      </c>
      <c r="B37" s="59">
        <v>1357</v>
      </c>
      <c r="C37" s="59">
        <v>2232</v>
      </c>
      <c r="D37" s="59">
        <v>1250</v>
      </c>
      <c r="E37" s="59">
        <v>4839</v>
      </c>
      <c r="F37" s="32"/>
      <c r="G37" s="59">
        <v>898</v>
      </c>
      <c r="H37" s="59">
        <v>887</v>
      </c>
      <c r="I37" s="59">
        <v>794</v>
      </c>
      <c r="J37" s="59">
        <v>2579</v>
      </c>
      <c r="K37" s="32"/>
      <c r="L37" s="59">
        <v>459</v>
      </c>
      <c r="M37" s="59">
        <v>1345</v>
      </c>
      <c r="N37" s="59">
        <v>456</v>
      </c>
      <c r="O37" s="59">
        <v>2260</v>
      </c>
      <c r="P37" s="42"/>
      <c r="Q37" s="42"/>
      <c r="R37" s="42"/>
    </row>
    <row r="38" spans="1:18" ht="9" customHeight="1" x14ac:dyDescent="0.3">
      <c r="A38" s="4" t="s">
        <v>25</v>
      </c>
      <c r="B38" s="59">
        <v>614</v>
      </c>
      <c r="C38" s="59">
        <v>601</v>
      </c>
      <c r="D38" s="59">
        <v>223</v>
      </c>
      <c r="E38" s="59">
        <v>1438</v>
      </c>
      <c r="F38" s="32"/>
      <c r="G38" s="59">
        <v>408</v>
      </c>
      <c r="H38" s="59">
        <v>264</v>
      </c>
      <c r="I38" s="59">
        <v>161</v>
      </c>
      <c r="J38" s="59">
        <v>833</v>
      </c>
      <c r="K38" s="32"/>
      <c r="L38" s="59">
        <v>206</v>
      </c>
      <c r="M38" s="59">
        <v>337</v>
      </c>
      <c r="N38" s="59">
        <v>62</v>
      </c>
      <c r="O38" s="59">
        <v>605</v>
      </c>
      <c r="P38" s="42"/>
      <c r="Q38" s="42"/>
      <c r="R38" s="42"/>
    </row>
    <row r="39" spans="1:18" ht="9" customHeight="1" x14ac:dyDescent="0.3">
      <c r="A39" s="5" t="s">
        <v>114</v>
      </c>
      <c r="B39" s="60">
        <v>12474</v>
      </c>
      <c r="C39" s="60">
        <v>17740</v>
      </c>
      <c r="D39" s="60">
        <v>4756</v>
      </c>
      <c r="E39" s="60">
        <v>34970</v>
      </c>
      <c r="F39" s="32"/>
      <c r="G39" s="60">
        <v>8148</v>
      </c>
      <c r="H39" s="60">
        <v>6847</v>
      </c>
      <c r="I39" s="60">
        <v>2900</v>
      </c>
      <c r="J39" s="60">
        <v>17895</v>
      </c>
      <c r="K39" s="32"/>
      <c r="L39" s="60">
        <v>4326</v>
      </c>
      <c r="M39" s="60">
        <v>10893</v>
      </c>
      <c r="N39" s="60">
        <v>1856</v>
      </c>
      <c r="O39" s="60">
        <v>17075</v>
      </c>
      <c r="P39" s="42"/>
      <c r="Q39" s="42"/>
      <c r="R39" s="42"/>
    </row>
    <row r="40" spans="1:18" ht="9" customHeight="1" x14ac:dyDescent="0.3">
      <c r="A40" s="4" t="s">
        <v>26</v>
      </c>
      <c r="B40" s="59">
        <v>1210</v>
      </c>
      <c r="C40" s="59">
        <v>1403</v>
      </c>
      <c r="D40" s="59">
        <v>282</v>
      </c>
      <c r="E40" s="59">
        <v>2895</v>
      </c>
      <c r="F40" s="32"/>
      <c r="G40" s="59">
        <v>523</v>
      </c>
      <c r="H40" s="59">
        <v>569</v>
      </c>
      <c r="I40" s="59">
        <v>185</v>
      </c>
      <c r="J40" s="59">
        <v>1277</v>
      </c>
      <c r="K40" s="32"/>
      <c r="L40" s="59">
        <v>687</v>
      </c>
      <c r="M40" s="59">
        <v>834</v>
      </c>
      <c r="N40" s="59">
        <v>97</v>
      </c>
      <c r="O40" s="59">
        <v>1618</v>
      </c>
      <c r="P40" s="42"/>
      <c r="Q40" s="42"/>
      <c r="R40" s="42"/>
    </row>
    <row r="41" spans="1:18" ht="9" customHeight="1" x14ac:dyDescent="0.3">
      <c r="A41" s="4" t="s">
        <v>27</v>
      </c>
      <c r="B41" s="59">
        <v>608</v>
      </c>
      <c r="C41" s="59">
        <v>1045</v>
      </c>
      <c r="D41" s="59">
        <v>293</v>
      </c>
      <c r="E41" s="59">
        <v>1946</v>
      </c>
      <c r="F41" s="32"/>
      <c r="G41" s="59">
        <v>507</v>
      </c>
      <c r="H41" s="59">
        <v>371</v>
      </c>
      <c r="I41" s="59">
        <v>140</v>
      </c>
      <c r="J41" s="59">
        <v>1018</v>
      </c>
      <c r="K41" s="32"/>
      <c r="L41" s="59">
        <v>101</v>
      </c>
      <c r="M41" s="59">
        <v>674</v>
      </c>
      <c r="N41" s="59">
        <v>153</v>
      </c>
      <c r="O41" s="59">
        <v>928</v>
      </c>
      <c r="P41" s="42"/>
      <c r="Q41" s="42"/>
      <c r="R41" s="42"/>
    </row>
    <row r="42" spans="1:18" ht="9" customHeight="1" x14ac:dyDescent="0.3">
      <c r="A42" s="4" t="s">
        <v>28</v>
      </c>
      <c r="B42" s="59">
        <v>513</v>
      </c>
      <c r="C42" s="59">
        <v>373</v>
      </c>
      <c r="D42" s="59">
        <v>397</v>
      </c>
      <c r="E42" s="59">
        <v>1283</v>
      </c>
      <c r="F42" s="32"/>
      <c r="G42" s="59">
        <v>492</v>
      </c>
      <c r="H42" s="59">
        <v>130</v>
      </c>
      <c r="I42" s="59">
        <v>312</v>
      </c>
      <c r="J42" s="59">
        <v>934</v>
      </c>
      <c r="K42" s="32"/>
      <c r="L42" s="59">
        <v>21</v>
      </c>
      <c r="M42" s="59">
        <v>243</v>
      </c>
      <c r="N42" s="59">
        <v>85</v>
      </c>
      <c r="O42" s="59">
        <v>349</v>
      </c>
      <c r="P42" s="42"/>
      <c r="Q42" s="42"/>
      <c r="R42" s="42"/>
    </row>
    <row r="43" spans="1:18" ht="9" customHeight="1" x14ac:dyDescent="0.3">
      <c r="A43" s="4" t="s">
        <v>29</v>
      </c>
      <c r="B43" s="59">
        <v>606</v>
      </c>
      <c r="C43" s="59">
        <v>585</v>
      </c>
      <c r="D43" s="59">
        <v>732</v>
      </c>
      <c r="E43" s="59">
        <v>1923</v>
      </c>
      <c r="F43" s="32"/>
      <c r="G43" s="59">
        <v>528</v>
      </c>
      <c r="H43" s="59">
        <v>220</v>
      </c>
      <c r="I43" s="59">
        <v>419</v>
      </c>
      <c r="J43" s="59">
        <v>1167</v>
      </c>
      <c r="K43" s="32"/>
      <c r="L43" s="59">
        <v>78</v>
      </c>
      <c r="M43" s="59">
        <v>365</v>
      </c>
      <c r="N43" s="59">
        <v>313</v>
      </c>
      <c r="O43" s="59">
        <v>756</v>
      </c>
      <c r="P43" s="42"/>
      <c r="Q43" s="42"/>
      <c r="R43" s="42"/>
    </row>
    <row r="44" spans="1:18" ht="9" customHeight="1" x14ac:dyDescent="0.3">
      <c r="A44" s="5" t="s">
        <v>115</v>
      </c>
      <c r="B44" s="60">
        <v>2937</v>
      </c>
      <c r="C44" s="60">
        <v>3406</v>
      </c>
      <c r="D44" s="60">
        <v>1704</v>
      </c>
      <c r="E44" s="60">
        <v>8047</v>
      </c>
      <c r="F44" s="32"/>
      <c r="G44" s="60">
        <v>2050</v>
      </c>
      <c r="H44" s="60">
        <v>1290</v>
      </c>
      <c r="I44" s="60">
        <v>1056</v>
      </c>
      <c r="J44" s="60">
        <v>4396</v>
      </c>
      <c r="K44" s="32"/>
      <c r="L44" s="60">
        <v>887</v>
      </c>
      <c r="M44" s="60">
        <v>2116</v>
      </c>
      <c r="N44" s="60">
        <v>648</v>
      </c>
      <c r="O44" s="60">
        <v>3651</v>
      </c>
      <c r="P44" s="42"/>
      <c r="Q44" s="42"/>
      <c r="R44" s="42"/>
    </row>
    <row r="45" spans="1:18" ht="9" customHeight="1" x14ac:dyDescent="0.3">
      <c r="A45" s="4" t="s">
        <v>30</v>
      </c>
      <c r="B45" s="59">
        <v>333</v>
      </c>
      <c r="C45" s="59">
        <v>618</v>
      </c>
      <c r="D45" s="59">
        <v>714</v>
      </c>
      <c r="E45" s="59">
        <v>1665</v>
      </c>
      <c r="F45" s="32"/>
      <c r="G45" s="59">
        <v>215</v>
      </c>
      <c r="H45" s="59">
        <v>243</v>
      </c>
      <c r="I45" s="59">
        <v>620</v>
      </c>
      <c r="J45" s="59">
        <v>1078</v>
      </c>
      <c r="K45" s="32"/>
      <c r="L45" s="59">
        <v>118</v>
      </c>
      <c r="M45" s="59">
        <v>375</v>
      </c>
      <c r="N45" s="59">
        <v>94</v>
      </c>
      <c r="O45" s="59">
        <v>587</v>
      </c>
      <c r="P45" s="42"/>
      <c r="Q45" s="42"/>
      <c r="R45" s="42"/>
    </row>
    <row r="46" spans="1:18" ht="9" customHeight="1" x14ac:dyDescent="0.3">
      <c r="A46" s="4" t="s">
        <v>31</v>
      </c>
      <c r="B46" s="59">
        <v>464</v>
      </c>
      <c r="C46" s="59">
        <v>699</v>
      </c>
      <c r="D46" s="59">
        <v>497</v>
      </c>
      <c r="E46" s="59">
        <v>1660</v>
      </c>
      <c r="F46" s="32"/>
      <c r="G46" s="59">
        <v>346</v>
      </c>
      <c r="H46" s="59">
        <v>266</v>
      </c>
      <c r="I46" s="59">
        <v>417</v>
      </c>
      <c r="J46" s="59">
        <v>1029</v>
      </c>
      <c r="K46" s="32"/>
      <c r="L46" s="59">
        <v>118</v>
      </c>
      <c r="M46" s="59">
        <v>433</v>
      </c>
      <c r="N46" s="59">
        <v>80</v>
      </c>
      <c r="O46" s="59">
        <v>631</v>
      </c>
      <c r="P46" s="42"/>
      <c r="Q46" s="42"/>
      <c r="R46" s="42"/>
    </row>
    <row r="47" spans="1:18" ht="9" customHeight="1" x14ac:dyDescent="0.3">
      <c r="A47" s="4" t="s">
        <v>32</v>
      </c>
      <c r="B47" s="59">
        <v>1057</v>
      </c>
      <c r="C47" s="59">
        <v>2396</v>
      </c>
      <c r="D47" s="59">
        <v>1119</v>
      </c>
      <c r="E47" s="59">
        <v>4572</v>
      </c>
      <c r="F47" s="32"/>
      <c r="G47" s="59">
        <v>681</v>
      </c>
      <c r="H47" s="59">
        <v>1023</v>
      </c>
      <c r="I47" s="59">
        <v>716</v>
      </c>
      <c r="J47" s="59">
        <v>2420</v>
      </c>
      <c r="K47" s="32"/>
      <c r="L47" s="59">
        <v>376</v>
      </c>
      <c r="M47" s="59">
        <v>1373</v>
      </c>
      <c r="N47" s="59">
        <v>403</v>
      </c>
      <c r="O47" s="59">
        <v>2152</v>
      </c>
      <c r="P47" s="42"/>
      <c r="Q47" s="42"/>
      <c r="R47" s="42"/>
    </row>
    <row r="48" spans="1:18" ht="9" customHeight="1" x14ac:dyDescent="0.3">
      <c r="A48" s="4" t="s">
        <v>33</v>
      </c>
      <c r="B48" s="59">
        <v>278</v>
      </c>
      <c r="C48" s="59">
        <v>455</v>
      </c>
      <c r="D48" s="59">
        <v>197</v>
      </c>
      <c r="E48" s="59">
        <v>930</v>
      </c>
      <c r="F48" s="32"/>
      <c r="G48" s="59">
        <v>191</v>
      </c>
      <c r="H48" s="59">
        <v>184</v>
      </c>
      <c r="I48" s="59">
        <v>159</v>
      </c>
      <c r="J48" s="59">
        <v>534</v>
      </c>
      <c r="K48" s="32"/>
      <c r="L48" s="59">
        <v>87</v>
      </c>
      <c r="M48" s="59">
        <v>271</v>
      </c>
      <c r="N48" s="59">
        <v>38</v>
      </c>
      <c r="O48" s="59">
        <v>396</v>
      </c>
      <c r="P48" s="42"/>
      <c r="Q48" s="42"/>
      <c r="R48" s="42"/>
    </row>
    <row r="49" spans="1:18" ht="9" customHeight="1" x14ac:dyDescent="0.3">
      <c r="A49" s="5" t="s">
        <v>116</v>
      </c>
      <c r="B49" s="60">
        <v>2132</v>
      </c>
      <c r="C49" s="60">
        <v>4168</v>
      </c>
      <c r="D49" s="60">
        <v>2527</v>
      </c>
      <c r="E49" s="60">
        <v>8827</v>
      </c>
      <c r="F49" s="32"/>
      <c r="G49" s="60">
        <v>1433</v>
      </c>
      <c r="H49" s="60">
        <v>1716</v>
      </c>
      <c r="I49" s="60">
        <v>1912</v>
      </c>
      <c r="J49" s="60">
        <v>5061</v>
      </c>
      <c r="K49" s="32"/>
      <c r="L49" s="60">
        <v>699</v>
      </c>
      <c r="M49" s="60">
        <v>2452</v>
      </c>
      <c r="N49" s="60">
        <v>615</v>
      </c>
      <c r="O49" s="60">
        <v>3766</v>
      </c>
      <c r="P49" s="42"/>
      <c r="Q49" s="42"/>
      <c r="R49" s="42"/>
    </row>
    <row r="50" spans="1:18" ht="9" customHeight="1" x14ac:dyDescent="0.3">
      <c r="A50" s="4" t="s">
        <v>34</v>
      </c>
      <c r="B50" s="59">
        <v>1351</v>
      </c>
      <c r="C50" s="59">
        <v>1383</v>
      </c>
      <c r="D50" s="59">
        <v>380</v>
      </c>
      <c r="E50" s="59">
        <v>3114</v>
      </c>
      <c r="F50" s="32"/>
      <c r="G50" s="59">
        <v>904</v>
      </c>
      <c r="H50" s="59">
        <v>537</v>
      </c>
      <c r="I50" s="59">
        <v>237</v>
      </c>
      <c r="J50" s="59">
        <v>1678</v>
      </c>
      <c r="K50" s="32"/>
      <c r="L50" s="59">
        <v>447</v>
      </c>
      <c r="M50" s="59">
        <v>846</v>
      </c>
      <c r="N50" s="59">
        <v>143</v>
      </c>
      <c r="O50" s="59">
        <v>1436</v>
      </c>
      <c r="P50" s="42"/>
      <c r="Q50" s="42"/>
      <c r="R50" s="42"/>
    </row>
    <row r="51" spans="1:18" ht="9" customHeight="1" x14ac:dyDescent="0.3">
      <c r="A51" s="4" t="s">
        <v>35</v>
      </c>
      <c r="B51" s="59">
        <v>578</v>
      </c>
      <c r="C51" s="59">
        <v>2302</v>
      </c>
      <c r="D51" s="59">
        <v>734</v>
      </c>
      <c r="E51" s="59">
        <v>3614</v>
      </c>
      <c r="F51" s="32"/>
      <c r="G51" s="59">
        <v>433</v>
      </c>
      <c r="H51" s="59">
        <v>960</v>
      </c>
      <c r="I51" s="59">
        <v>439</v>
      </c>
      <c r="J51" s="59">
        <v>1832</v>
      </c>
      <c r="K51" s="32"/>
      <c r="L51" s="59">
        <v>145</v>
      </c>
      <c r="M51" s="59">
        <v>1342</v>
      </c>
      <c r="N51" s="59">
        <v>295</v>
      </c>
      <c r="O51" s="59">
        <v>1782</v>
      </c>
      <c r="P51" s="42"/>
      <c r="Q51" s="42"/>
      <c r="R51" s="42"/>
    </row>
    <row r="52" spans="1:18" ht="9" customHeight="1" x14ac:dyDescent="0.3">
      <c r="A52" s="4" t="s">
        <v>36</v>
      </c>
      <c r="B52" s="59">
        <v>708</v>
      </c>
      <c r="C52" s="59">
        <v>2530</v>
      </c>
      <c r="D52" s="59">
        <v>476</v>
      </c>
      <c r="E52" s="59">
        <v>3714</v>
      </c>
      <c r="F52" s="32"/>
      <c r="G52" s="59">
        <v>562</v>
      </c>
      <c r="H52" s="59">
        <v>1068</v>
      </c>
      <c r="I52" s="59">
        <v>343</v>
      </c>
      <c r="J52" s="59">
        <v>1973</v>
      </c>
      <c r="K52" s="32"/>
      <c r="L52" s="59">
        <v>146</v>
      </c>
      <c r="M52" s="59">
        <v>1462</v>
      </c>
      <c r="N52" s="59">
        <v>133</v>
      </c>
      <c r="O52" s="59">
        <v>1741</v>
      </c>
      <c r="P52" s="42"/>
      <c r="Q52" s="42"/>
      <c r="R52" s="42"/>
    </row>
    <row r="53" spans="1:18" ht="9" customHeight="1" x14ac:dyDescent="0.3">
      <c r="A53" s="4" t="s">
        <v>37</v>
      </c>
      <c r="B53" s="59">
        <v>2106</v>
      </c>
      <c r="C53" s="59">
        <v>3167</v>
      </c>
      <c r="D53" s="59">
        <v>1055</v>
      </c>
      <c r="E53" s="59">
        <v>6328</v>
      </c>
      <c r="F53" s="32"/>
      <c r="G53" s="59">
        <v>1611</v>
      </c>
      <c r="H53" s="59">
        <v>1245</v>
      </c>
      <c r="I53" s="59">
        <v>671</v>
      </c>
      <c r="J53" s="59">
        <v>3527</v>
      </c>
      <c r="K53" s="32"/>
      <c r="L53" s="59">
        <v>495</v>
      </c>
      <c r="M53" s="59">
        <v>1922</v>
      </c>
      <c r="N53" s="59">
        <v>384</v>
      </c>
      <c r="O53" s="59">
        <v>2801</v>
      </c>
      <c r="P53" s="42"/>
      <c r="Q53" s="42"/>
      <c r="R53" s="42"/>
    </row>
    <row r="54" spans="1:18" ht="9" customHeight="1" x14ac:dyDescent="0.3">
      <c r="A54" s="4" t="s">
        <v>38</v>
      </c>
      <c r="B54" s="59">
        <v>2618</v>
      </c>
      <c r="C54" s="59">
        <v>3319</v>
      </c>
      <c r="D54" s="59">
        <v>2683</v>
      </c>
      <c r="E54" s="59">
        <v>8620</v>
      </c>
      <c r="F54" s="32"/>
      <c r="G54" s="59">
        <v>1881</v>
      </c>
      <c r="H54" s="59">
        <v>1369</v>
      </c>
      <c r="I54" s="59">
        <v>1399</v>
      </c>
      <c r="J54" s="59">
        <v>4649</v>
      </c>
      <c r="K54" s="32"/>
      <c r="L54" s="59">
        <v>737</v>
      </c>
      <c r="M54" s="59">
        <v>1950</v>
      </c>
      <c r="N54" s="59">
        <v>1284</v>
      </c>
      <c r="O54" s="59">
        <v>3971</v>
      </c>
      <c r="P54" s="42"/>
      <c r="Q54" s="42"/>
      <c r="R54" s="42"/>
    </row>
    <row r="55" spans="1:18" ht="9" customHeight="1" x14ac:dyDescent="0.3">
      <c r="A55" s="4" t="s">
        <v>39</v>
      </c>
      <c r="B55" s="59">
        <v>509</v>
      </c>
      <c r="C55" s="59">
        <v>1159</v>
      </c>
      <c r="D55" s="59">
        <v>628</v>
      </c>
      <c r="E55" s="59">
        <v>2296</v>
      </c>
      <c r="F55" s="32"/>
      <c r="G55" s="59">
        <v>329</v>
      </c>
      <c r="H55" s="59">
        <v>490</v>
      </c>
      <c r="I55" s="59">
        <v>422</v>
      </c>
      <c r="J55" s="59">
        <v>1241</v>
      </c>
      <c r="K55" s="32"/>
      <c r="L55" s="59">
        <v>180</v>
      </c>
      <c r="M55" s="59">
        <v>669</v>
      </c>
      <c r="N55" s="59">
        <v>206</v>
      </c>
      <c r="O55" s="59">
        <v>1055</v>
      </c>
      <c r="P55" s="42"/>
      <c r="Q55" s="42"/>
      <c r="R55" s="42"/>
    </row>
    <row r="56" spans="1:18" ht="9" customHeight="1" x14ac:dyDescent="0.3">
      <c r="A56" s="4" t="s">
        <v>40</v>
      </c>
      <c r="B56" s="59">
        <v>1072</v>
      </c>
      <c r="C56" s="59">
        <v>1062</v>
      </c>
      <c r="D56" s="59">
        <v>587</v>
      </c>
      <c r="E56" s="59">
        <v>2721</v>
      </c>
      <c r="F56" s="32"/>
      <c r="G56" s="59">
        <v>752</v>
      </c>
      <c r="H56" s="59">
        <v>424</v>
      </c>
      <c r="I56" s="59">
        <v>335</v>
      </c>
      <c r="J56" s="59">
        <v>1511</v>
      </c>
      <c r="K56" s="32"/>
      <c r="L56" s="59">
        <v>320</v>
      </c>
      <c r="M56" s="59">
        <v>638</v>
      </c>
      <c r="N56" s="59">
        <v>252</v>
      </c>
      <c r="O56" s="59">
        <v>1210</v>
      </c>
      <c r="P56" s="42"/>
      <c r="Q56" s="42"/>
      <c r="R56" s="42"/>
    </row>
    <row r="57" spans="1:18" ht="9" customHeight="1" x14ac:dyDescent="0.3">
      <c r="A57" s="4" t="s">
        <v>117</v>
      </c>
      <c r="B57" s="59">
        <v>871</v>
      </c>
      <c r="C57" s="59">
        <v>1115</v>
      </c>
      <c r="D57" s="59">
        <v>497</v>
      </c>
      <c r="E57" s="59">
        <v>2483</v>
      </c>
      <c r="F57" s="32"/>
      <c r="G57" s="59">
        <v>630</v>
      </c>
      <c r="H57" s="59">
        <v>427</v>
      </c>
      <c r="I57" s="59">
        <v>240</v>
      </c>
      <c r="J57" s="59">
        <v>1297</v>
      </c>
      <c r="K57" s="32"/>
      <c r="L57" s="59">
        <v>241</v>
      </c>
      <c r="M57" s="59">
        <v>688</v>
      </c>
      <c r="N57" s="59">
        <v>257</v>
      </c>
      <c r="O57" s="59">
        <v>1186</v>
      </c>
      <c r="P57" s="42"/>
      <c r="Q57" s="42"/>
      <c r="R57" s="42"/>
    </row>
    <row r="58" spans="1:18" ht="9" customHeight="1" x14ac:dyDescent="0.3">
      <c r="A58" s="4" t="s">
        <v>41</v>
      </c>
      <c r="B58" s="59">
        <v>998</v>
      </c>
      <c r="C58" s="59">
        <v>1157</v>
      </c>
      <c r="D58" s="59">
        <v>271</v>
      </c>
      <c r="E58" s="59">
        <v>2426</v>
      </c>
      <c r="F58" s="32"/>
      <c r="G58" s="59">
        <v>465</v>
      </c>
      <c r="H58" s="59">
        <v>470</v>
      </c>
      <c r="I58" s="59">
        <v>133</v>
      </c>
      <c r="J58" s="59">
        <v>1068</v>
      </c>
      <c r="K58" s="32"/>
      <c r="L58" s="59">
        <v>533</v>
      </c>
      <c r="M58" s="59">
        <v>687</v>
      </c>
      <c r="N58" s="59">
        <v>138</v>
      </c>
      <c r="O58" s="59">
        <v>1358</v>
      </c>
      <c r="P58" s="42"/>
      <c r="Q58" s="42"/>
      <c r="R58" s="42"/>
    </row>
    <row r="59" spans="1:18" ht="9" customHeight="1" x14ac:dyDescent="0.3">
      <c r="A59" s="5" t="s">
        <v>118</v>
      </c>
      <c r="B59" s="60">
        <v>10811</v>
      </c>
      <c r="C59" s="60">
        <v>17194</v>
      </c>
      <c r="D59" s="60">
        <v>7311</v>
      </c>
      <c r="E59" s="60">
        <v>35316</v>
      </c>
      <c r="F59" s="32"/>
      <c r="G59" s="60">
        <v>7567</v>
      </c>
      <c r="H59" s="60">
        <v>6990</v>
      </c>
      <c r="I59" s="60">
        <v>4219</v>
      </c>
      <c r="J59" s="60">
        <v>18776</v>
      </c>
      <c r="K59" s="32"/>
      <c r="L59" s="60">
        <v>3244</v>
      </c>
      <c r="M59" s="60">
        <v>10204</v>
      </c>
      <c r="N59" s="60">
        <v>3092</v>
      </c>
      <c r="O59" s="60">
        <v>16540</v>
      </c>
      <c r="P59" s="42"/>
      <c r="Q59" s="42"/>
      <c r="R59" s="42"/>
    </row>
    <row r="60" spans="1:18" ht="9" customHeight="1" x14ac:dyDescent="0.3">
      <c r="A60" s="4" t="s">
        <v>42</v>
      </c>
      <c r="B60" s="59">
        <v>177</v>
      </c>
      <c r="C60" s="59">
        <v>304</v>
      </c>
      <c r="D60" s="59">
        <v>169</v>
      </c>
      <c r="E60" s="59">
        <v>650</v>
      </c>
      <c r="F60" s="32"/>
      <c r="G60" s="59">
        <v>115</v>
      </c>
      <c r="H60" s="59">
        <v>114</v>
      </c>
      <c r="I60" s="59">
        <v>115</v>
      </c>
      <c r="J60" s="59">
        <v>344</v>
      </c>
      <c r="K60" s="32"/>
      <c r="L60" s="59">
        <v>62</v>
      </c>
      <c r="M60" s="59">
        <v>190</v>
      </c>
      <c r="N60" s="59">
        <v>54</v>
      </c>
      <c r="O60" s="59">
        <v>306</v>
      </c>
      <c r="P60" s="42"/>
      <c r="Q60" s="42"/>
      <c r="R60" s="42"/>
    </row>
    <row r="61" spans="1:18" ht="9" customHeight="1" x14ac:dyDescent="0.3">
      <c r="A61" s="4" t="s">
        <v>43</v>
      </c>
      <c r="B61" s="59">
        <v>255</v>
      </c>
      <c r="C61" s="59">
        <v>625</v>
      </c>
      <c r="D61" s="59">
        <v>450</v>
      </c>
      <c r="E61" s="59">
        <v>1330</v>
      </c>
      <c r="F61" s="32"/>
      <c r="G61" s="59">
        <v>179</v>
      </c>
      <c r="H61" s="59">
        <v>226</v>
      </c>
      <c r="I61" s="59">
        <v>338</v>
      </c>
      <c r="J61" s="59">
        <v>743</v>
      </c>
      <c r="K61" s="32"/>
      <c r="L61" s="59">
        <v>76</v>
      </c>
      <c r="M61" s="59">
        <v>399</v>
      </c>
      <c r="N61" s="59">
        <v>112</v>
      </c>
      <c r="O61" s="59">
        <v>587</v>
      </c>
      <c r="P61" s="42"/>
      <c r="Q61" s="42"/>
      <c r="R61" s="42"/>
    </row>
    <row r="62" spans="1:18" ht="9" customHeight="1" x14ac:dyDescent="0.3">
      <c r="A62" s="4" t="s">
        <v>44</v>
      </c>
      <c r="B62" s="59">
        <v>277</v>
      </c>
      <c r="C62" s="59">
        <v>343</v>
      </c>
      <c r="D62" s="59">
        <v>257</v>
      </c>
      <c r="E62" s="59">
        <v>877</v>
      </c>
      <c r="F62" s="32"/>
      <c r="G62" s="59">
        <v>145</v>
      </c>
      <c r="H62" s="59">
        <v>109</v>
      </c>
      <c r="I62" s="59">
        <v>171</v>
      </c>
      <c r="J62" s="59">
        <v>425</v>
      </c>
      <c r="K62" s="32"/>
      <c r="L62" s="59">
        <v>132</v>
      </c>
      <c r="M62" s="59">
        <v>234</v>
      </c>
      <c r="N62" s="59">
        <v>86</v>
      </c>
      <c r="O62" s="59">
        <v>452</v>
      </c>
      <c r="P62" s="42"/>
      <c r="Q62" s="42"/>
      <c r="R62" s="42"/>
    </row>
    <row r="63" spans="1:18" ht="9" customHeight="1" x14ac:dyDescent="0.3">
      <c r="A63" s="4" t="s">
        <v>119</v>
      </c>
      <c r="B63" s="59">
        <v>1422</v>
      </c>
      <c r="C63" s="59">
        <v>3383</v>
      </c>
      <c r="D63" s="59">
        <v>5009</v>
      </c>
      <c r="E63" s="59">
        <v>9814</v>
      </c>
      <c r="F63" s="32"/>
      <c r="G63" s="59">
        <v>984</v>
      </c>
      <c r="H63" s="59">
        <v>1376</v>
      </c>
      <c r="I63" s="59">
        <v>1575</v>
      </c>
      <c r="J63" s="59">
        <v>3935</v>
      </c>
      <c r="K63" s="32"/>
      <c r="L63" s="59">
        <v>438</v>
      </c>
      <c r="M63" s="59">
        <v>2007</v>
      </c>
      <c r="N63" s="59">
        <v>3434</v>
      </c>
      <c r="O63" s="59">
        <v>5879</v>
      </c>
      <c r="P63" s="42"/>
      <c r="Q63" s="42"/>
      <c r="R63" s="42"/>
    </row>
    <row r="64" spans="1:18" ht="9" customHeight="1" x14ac:dyDescent="0.3">
      <c r="A64" s="4" t="s">
        <v>45</v>
      </c>
      <c r="B64" s="59">
        <v>399</v>
      </c>
      <c r="C64" s="59">
        <v>867</v>
      </c>
      <c r="D64" s="59">
        <v>459</v>
      </c>
      <c r="E64" s="59">
        <v>1725</v>
      </c>
      <c r="F64" s="32"/>
      <c r="G64" s="59">
        <v>250</v>
      </c>
      <c r="H64" s="59">
        <v>374</v>
      </c>
      <c r="I64" s="59">
        <v>277</v>
      </c>
      <c r="J64" s="59">
        <v>901</v>
      </c>
      <c r="K64" s="32"/>
      <c r="L64" s="59">
        <v>149</v>
      </c>
      <c r="M64" s="59">
        <v>493</v>
      </c>
      <c r="N64" s="59">
        <v>182</v>
      </c>
      <c r="O64" s="59">
        <v>824</v>
      </c>
      <c r="P64" s="42"/>
      <c r="Q64" s="42"/>
      <c r="R64" s="42"/>
    </row>
    <row r="65" spans="1:18" ht="9" customHeight="1" x14ac:dyDescent="0.3">
      <c r="A65" s="4" t="s">
        <v>46</v>
      </c>
      <c r="B65" s="59">
        <v>287</v>
      </c>
      <c r="C65" s="59">
        <v>756</v>
      </c>
      <c r="D65" s="59">
        <v>361</v>
      </c>
      <c r="E65" s="59">
        <v>1404</v>
      </c>
      <c r="F65" s="32"/>
      <c r="G65" s="59">
        <v>164</v>
      </c>
      <c r="H65" s="59">
        <v>308</v>
      </c>
      <c r="I65" s="59">
        <v>241</v>
      </c>
      <c r="J65" s="59">
        <v>713</v>
      </c>
      <c r="K65" s="32"/>
      <c r="L65" s="59">
        <v>123</v>
      </c>
      <c r="M65" s="59">
        <v>448</v>
      </c>
      <c r="N65" s="59">
        <v>120</v>
      </c>
      <c r="O65" s="59">
        <v>691</v>
      </c>
      <c r="P65" s="42"/>
      <c r="Q65" s="42"/>
      <c r="R65" s="42"/>
    </row>
    <row r="66" spans="1:18" ht="9" customHeight="1" x14ac:dyDescent="0.3">
      <c r="A66" s="4" t="s">
        <v>47</v>
      </c>
      <c r="B66" s="59">
        <v>698</v>
      </c>
      <c r="C66" s="59">
        <v>1195</v>
      </c>
      <c r="D66" s="59">
        <v>943</v>
      </c>
      <c r="E66" s="59">
        <v>2836</v>
      </c>
      <c r="F66" s="32"/>
      <c r="G66" s="59">
        <v>487</v>
      </c>
      <c r="H66" s="59">
        <v>491</v>
      </c>
      <c r="I66" s="59">
        <v>562</v>
      </c>
      <c r="J66" s="59">
        <v>1540</v>
      </c>
      <c r="K66" s="32"/>
      <c r="L66" s="59">
        <v>211</v>
      </c>
      <c r="M66" s="59">
        <v>704</v>
      </c>
      <c r="N66" s="59">
        <v>381</v>
      </c>
      <c r="O66" s="59">
        <v>1296</v>
      </c>
      <c r="P66" s="42"/>
      <c r="Q66" s="42"/>
      <c r="R66" s="42"/>
    </row>
    <row r="67" spans="1:18" ht="9" customHeight="1" x14ac:dyDescent="0.3">
      <c r="A67" s="4" t="s">
        <v>48</v>
      </c>
      <c r="B67" s="59">
        <v>413</v>
      </c>
      <c r="C67" s="59">
        <v>662</v>
      </c>
      <c r="D67" s="59">
        <v>527</v>
      </c>
      <c r="E67" s="59">
        <v>1602</v>
      </c>
      <c r="F67" s="32"/>
      <c r="G67" s="59">
        <v>292</v>
      </c>
      <c r="H67" s="59">
        <v>254</v>
      </c>
      <c r="I67" s="59">
        <v>242</v>
      </c>
      <c r="J67" s="59">
        <v>788</v>
      </c>
      <c r="K67" s="32"/>
      <c r="L67" s="59">
        <v>121</v>
      </c>
      <c r="M67" s="59">
        <v>408</v>
      </c>
      <c r="N67" s="59">
        <v>285</v>
      </c>
      <c r="O67" s="59">
        <v>814</v>
      </c>
      <c r="P67" s="42"/>
      <c r="Q67" s="42"/>
      <c r="R67" s="42"/>
    </row>
    <row r="68" spans="1:18" ht="9" customHeight="1" x14ac:dyDescent="0.3">
      <c r="A68" s="4" t="s">
        <v>49</v>
      </c>
      <c r="B68" s="59">
        <v>440</v>
      </c>
      <c r="C68" s="59">
        <v>777</v>
      </c>
      <c r="D68" s="59">
        <v>1159</v>
      </c>
      <c r="E68" s="59">
        <v>2376</v>
      </c>
      <c r="F68" s="32"/>
      <c r="G68" s="59">
        <v>343</v>
      </c>
      <c r="H68" s="59">
        <v>301</v>
      </c>
      <c r="I68" s="59">
        <v>586</v>
      </c>
      <c r="J68" s="59">
        <v>1230</v>
      </c>
      <c r="K68" s="32"/>
      <c r="L68" s="59">
        <v>97</v>
      </c>
      <c r="M68" s="59">
        <v>476</v>
      </c>
      <c r="N68" s="59">
        <v>573</v>
      </c>
      <c r="O68" s="59">
        <v>1146</v>
      </c>
      <c r="P68" s="42"/>
      <c r="Q68" s="42"/>
      <c r="R68" s="42"/>
    </row>
    <row r="69" spans="1:18" ht="9" customHeight="1" x14ac:dyDescent="0.3">
      <c r="A69" s="4" t="s">
        <v>50</v>
      </c>
      <c r="B69" s="59">
        <v>302</v>
      </c>
      <c r="C69" s="59">
        <v>585</v>
      </c>
      <c r="D69" s="59">
        <v>245</v>
      </c>
      <c r="E69" s="59">
        <v>1132</v>
      </c>
      <c r="F69" s="32"/>
      <c r="G69" s="59">
        <v>245</v>
      </c>
      <c r="H69" s="59">
        <v>255</v>
      </c>
      <c r="I69" s="59">
        <v>179</v>
      </c>
      <c r="J69" s="59">
        <v>679</v>
      </c>
      <c r="K69" s="32"/>
      <c r="L69" s="59">
        <v>57</v>
      </c>
      <c r="M69" s="59">
        <v>330</v>
      </c>
      <c r="N69" s="59">
        <v>66</v>
      </c>
      <c r="O69" s="59">
        <v>453</v>
      </c>
      <c r="P69" s="42"/>
      <c r="Q69" s="42"/>
      <c r="R69" s="42"/>
    </row>
    <row r="70" spans="1:18" ht="9" customHeight="1" x14ac:dyDescent="0.3">
      <c r="A70" s="5" t="s">
        <v>120</v>
      </c>
      <c r="B70" s="60">
        <v>4670</v>
      </c>
      <c r="C70" s="60">
        <v>9497</v>
      </c>
      <c r="D70" s="60">
        <v>9579</v>
      </c>
      <c r="E70" s="60">
        <v>23746</v>
      </c>
      <c r="F70" s="32"/>
      <c r="G70" s="60">
        <v>3204</v>
      </c>
      <c r="H70" s="60">
        <v>3808</v>
      </c>
      <c r="I70" s="60">
        <v>4286</v>
      </c>
      <c r="J70" s="60">
        <v>11298</v>
      </c>
      <c r="K70" s="32"/>
      <c r="L70" s="60">
        <v>1466</v>
      </c>
      <c r="M70" s="60">
        <v>5689</v>
      </c>
      <c r="N70" s="60">
        <v>5293</v>
      </c>
      <c r="O70" s="60">
        <v>12448</v>
      </c>
      <c r="P70" s="42"/>
      <c r="Q70" s="42"/>
      <c r="R70" s="42"/>
    </row>
    <row r="71" spans="1:18" ht="9" customHeight="1" x14ac:dyDescent="0.3">
      <c r="A71" s="24" t="s">
        <v>51</v>
      </c>
      <c r="B71" s="59">
        <v>625</v>
      </c>
      <c r="C71" s="59">
        <v>1808</v>
      </c>
      <c r="D71" s="59">
        <v>2078</v>
      </c>
      <c r="E71" s="59">
        <v>4511</v>
      </c>
      <c r="F71" s="32"/>
      <c r="G71" s="59">
        <v>390</v>
      </c>
      <c r="H71" s="59">
        <v>706</v>
      </c>
      <c r="I71" s="59">
        <v>1253</v>
      </c>
      <c r="J71" s="59">
        <v>2349</v>
      </c>
      <c r="K71" s="32"/>
      <c r="L71" s="59">
        <v>235</v>
      </c>
      <c r="M71" s="59">
        <v>1102</v>
      </c>
      <c r="N71" s="59">
        <v>825</v>
      </c>
      <c r="O71" s="59">
        <v>2162</v>
      </c>
      <c r="P71" s="42"/>
      <c r="Q71" s="42"/>
      <c r="R71" s="42"/>
    </row>
    <row r="72" spans="1:18" ht="9" customHeight="1" x14ac:dyDescent="0.3">
      <c r="A72" s="24" t="s">
        <v>52</v>
      </c>
      <c r="B72" s="59">
        <v>239</v>
      </c>
      <c r="C72" s="59">
        <v>460</v>
      </c>
      <c r="D72" s="59">
        <v>453</v>
      </c>
      <c r="E72" s="59">
        <v>1152</v>
      </c>
      <c r="F72" s="32"/>
      <c r="G72" s="59">
        <v>154</v>
      </c>
      <c r="H72" s="59">
        <v>192</v>
      </c>
      <c r="I72" s="59">
        <v>284</v>
      </c>
      <c r="J72" s="59">
        <v>630</v>
      </c>
      <c r="K72" s="32"/>
      <c r="L72" s="59">
        <v>85</v>
      </c>
      <c r="M72" s="59">
        <v>268</v>
      </c>
      <c r="N72" s="59">
        <v>169</v>
      </c>
      <c r="O72" s="59">
        <v>522</v>
      </c>
      <c r="P72" s="42"/>
      <c r="Q72" s="42"/>
      <c r="R72" s="42"/>
    </row>
    <row r="73" spans="1:18" ht="9" customHeight="1" x14ac:dyDescent="0.3">
      <c r="A73" s="25" t="s">
        <v>121</v>
      </c>
      <c r="B73" s="60">
        <v>864</v>
      </c>
      <c r="C73" s="60">
        <v>2268</v>
      </c>
      <c r="D73" s="60">
        <v>2531</v>
      </c>
      <c r="E73" s="60">
        <v>5663</v>
      </c>
      <c r="F73" s="32"/>
      <c r="G73" s="60">
        <v>544</v>
      </c>
      <c r="H73" s="60">
        <v>898</v>
      </c>
      <c r="I73" s="60">
        <v>1537</v>
      </c>
      <c r="J73" s="60">
        <v>2979</v>
      </c>
      <c r="K73" s="32"/>
      <c r="L73" s="60">
        <v>320</v>
      </c>
      <c r="M73" s="60">
        <v>1370</v>
      </c>
      <c r="N73" s="60">
        <v>994</v>
      </c>
      <c r="O73" s="60">
        <v>2684</v>
      </c>
      <c r="P73" s="42"/>
      <c r="Q73" s="42"/>
      <c r="R73" s="42"/>
    </row>
    <row r="74" spans="1:18" ht="9" customHeight="1" x14ac:dyDescent="0.3">
      <c r="A74" s="26" t="s">
        <v>122</v>
      </c>
      <c r="B74" s="59">
        <v>336</v>
      </c>
      <c r="C74" s="59">
        <v>921</v>
      </c>
      <c r="D74" s="59">
        <v>323</v>
      </c>
      <c r="E74" s="59">
        <v>1580</v>
      </c>
      <c r="F74" s="32"/>
      <c r="G74" s="59">
        <v>201</v>
      </c>
      <c r="H74" s="59">
        <v>354</v>
      </c>
      <c r="I74" s="59">
        <v>162</v>
      </c>
      <c r="J74" s="59">
        <v>717</v>
      </c>
      <c r="K74" s="32"/>
      <c r="L74" s="59">
        <v>135</v>
      </c>
      <c r="M74" s="59">
        <v>567</v>
      </c>
      <c r="N74" s="59">
        <v>161</v>
      </c>
      <c r="O74" s="59">
        <v>863</v>
      </c>
      <c r="P74" s="42"/>
      <c r="Q74" s="42"/>
      <c r="R74" s="42"/>
    </row>
    <row r="75" spans="1:18" ht="9" customHeight="1" x14ac:dyDescent="0.3">
      <c r="A75" s="24" t="s">
        <v>53</v>
      </c>
      <c r="B75" s="59">
        <v>903</v>
      </c>
      <c r="C75" s="59">
        <v>1326</v>
      </c>
      <c r="D75" s="59">
        <v>677</v>
      </c>
      <c r="E75" s="59">
        <v>2906</v>
      </c>
      <c r="F75" s="32"/>
      <c r="G75" s="59">
        <v>585</v>
      </c>
      <c r="H75" s="59">
        <v>498</v>
      </c>
      <c r="I75" s="59">
        <v>543</v>
      </c>
      <c r="J75" s="59">
        <v>1626</v>
      </c>
      <c r="K75" s="32"/>
      <c r="L75" s="59">
        <v>318</v>
      </c>
      <c r="M75" s="59">
        <v>828</v>
      </c>
      <c r="N75" s="59">
        <v>134</v>
      </c>
      <c r="O75" s="59">
        <v>1280</v>
      </c>
      <c r="P75" s="42"/>
      <c r="Q75" s="42"/>
      <c r="R75" s="42"/>
    </row>
    <row r="76" spans="1:18" ht="9" customHeight="1" x14ac:dyDescent="0.3">
      <c r="A76" s="24" t="s">
        <v>54</v>
      </c>
      <c r="B76" s="59">
        <v>709</v>
      </c>
      <c r="C76" s="59">
        <v>1520</v>
      </c>
      <c r="D76" s="59">
        <v>916</v>
      </c>
      <c r="E76" s="59">
        <v>3145</v>
      </c>
      <c r="F76" s="32"/>
      <c r="G76" s="59">
        <v>457</v>
      </c>
      <c r="H76" s="59">
        <v>687</v>
      </c>
      <c r="I76" s="59">
        <v>550</v>
      </c>
      <c r="J76" s="59">
        <v>1694</v>
      </c>
      <c r="K76" s="32"/>
      <c r="L76" s="59">
        <v>252</v>
      </c>
      <c r="M76" s="59">
        <v>833</v>
      </c>
      <c r="N76" s="59">
        <v>366</v>
      </c>
      <c r="O76" s="59">
        <v>1451</v>
      </c>
      <c r="P76" s="42"/>
      <c r="Q76" s="42"/>
      <c r="R76" s="42"/>
    </row>
    <row r="77" spans="1:18" ht="9" customHeight="1" x14ac:dyDescent="0.3">
      <c r="A77" s="24" t="s">
        <v>55</v>
      </c>
      <c r="B77" s="59">
        <v>486</v>
      </c>
      <c r="C77" s="59">
        <v>847</v>
      </c>
      <c r="D77" s="59">
        <v>369</v>
      </c>
      <c r="E77" s="59">
        <v>1702</v>
      </c>
      <c r="F77" s="32"/>
      <c r="G77" s="59">
        <v>317</v>
      </c>
      <c r="H77" s="59">
        <v>321</v>
      </c>
      <c r="I77" s="59">
        <v>217</v>
      </c>
      <c r="J77" s="59">
        <v>855</v>
      </c>
      <c r="K77" s="32"/>
      <c r="L77" s="59">
        <v>169</v>
      </c>
      <c r="M77" s="59">
        <v>526</v>
      </c>
      <c r="N77" s="59">
        <v>152</v>
      </c>
      <c r="O77" s="59">
        <v>847</v>
      </c>
      <c r="P77" s="42"/>
      <c r="Q77" s="42"/>
      <c r="R77" s="42"/>
    </row>
    <row r="78" spans="1:18" ht="9" customHeight="1" x14ac:dyDescent="0.3">
      <c r="A78" s="25" t="s">
        <v>123</v>
      </c>
      <c r="B78" s="60">
        <v>2434</v>
      </c>
      <c r="C78" s="60">
        <v>4614</v>
      </c>
      <c r="D78" s="60">
        <v>2285</v>
      </c>
      <c r="E78" s="60">
        <v>9333</v>
      </c>
      <c r="F78" s="32"/>
      <c r="G78" s="60">
        <v>1560</v>
      </c>
      <c r="H78" s="60">
        <v>1860</v>
      </c>
      <c r="I78" s="60">
        <v>1472</v>
      </c>
      <c r="J78" s="60">
        <v>4892</v>
      </c>
      <c r="K78" s="32"/>
      <c r="L78" s="60">
        <v>874</v>
      </c>
      <c r="M78" s="60">
        <v>2754</v>
      </c>
      <c r="N78" s="60">
        <v>813</v>
      </c>
      <c r="O78" s="60">
        <v>4441</v>
      </c>
      <c r="P78" s="42"/>
      <c r="Q78" s="42"/>
      <c r="R78" s="42"/>
    </row>
    <row r="79" spans="1:18" ht="9" customHeight="1" x14ac:dyDescent="0.3">
      <c r="A79" s="24" t="s">
        <v>56</v>
      </c>
      <c r="B79" s="59">
        <v>440</v>
      </c>
      <c r="C79" s="59">
        <v>464</v>
      </c>
      <c r="D79" s="59">
        <v>355</v>
      </c>
      <c r="E79" s="59">
        <v>1259</v>
      </c>
      <c r="F79" s="32"/>
      <c r="G79" s="59">
        <v>264</v>
      </c>
      <c r="H79" s="59">
        <v>183</v>
      </c>
      <c r="I79" s="59">
        <v>117</v>
      </c>
      <c r="J79" s="59">
        <v>564</v>
      </c>
      <c r="K79" s="32"/>
      <c r="L79" s="59">
        <v>176</v>
      </c>
      <c r="M79" s="59">
        <v>281</v>
      </c>
      <c r="N79" s="59">
        <v>238</v>
      </c>
      <c r="O79" s="59">
        <v>695</v>
      </c>
      <c r="P79" s="42"/>
      <c r="Q79" s="42"/>
      <c r="R79" s="42"/>
    </row>
    <row r="80" spans="1:18" ht="9" customHeight="1" x14ac:dyDescent="0.3">
      <c r="A80" s="24" t="s">
        <v>57</v>
      </c>
      <c r="B80" s="59">
        <v>204</v>
      </c>
      <c r="C80" s="59">
        <v>268</v>
      </c>
      <c r="D80" s="59">
        <v>442</v>
      </c>
      <c r="E80" s="59">
        <v>914</v>
      </c>
      <c r="F80" s="32"/>
      <c r="G80" s="59">
        <v>134</v>
      </c>
      <c r="H80" s="59">
        <v>101</v>
      </c>
      <c r="I80" s="59">
        <v>365</v>
      </c>
      <c r="J80" s="59">
        <v>600</v>
      </c>
      <c r="K80" s="32"/>
      <c r="L80" s="59">
        <v>70</v>
      </c>
      <c r="M80" s="59">
        <v>167</v>
      </c>
      <c r="N80" s="59">
        <v>77</v>
      </c>
      <c r="O80" s="59">
        <v>314</v>
      </c>
      <c r="P80" s="42"/>
      <c r="Q80" s="42"/>
      <c r="R80" s="42"/>
    </row>
    <row r="81" spans="1:18" ht="9" customHeight="1" x14ac:dyDescent="0.3">
      <c r="A81" s="24" t="s">
        <v>58</v>
      </c>
      <c r="B81" s="59">
        <v>15347</v>
      </c>
      <c r="C81" s="59">
        <v>14221</v>
      </c>
      <c r="D81" s="59">
        <v>12831</v>
      </c>
      <c r="E81" s="59">
        <v>42399</v>
      </c>
      <c r="F81" s="32"/>
      <c r="G81" s="59">
        <v>9141</v>
      </c>
      <c r="H81" s="59">
        <v>6198</v>
      </c>
      <c r="I81" s="59">
        <v>7460</v>
      </c>
      <c r="J81" s="59">
        <v>22799</v>
      </c>
      <c r="K81" s="32"/>
      <c r="L81" s="59">
        <v>6206</v>
      </c>
      <c r="M81" s="59">
        <v>8023</v>
      </c>
      <c r="N81" s="59">
        <v>5371</v>
      </c>
      <c r="O81" s="59">
        <v>19600</v>
      </c>
      <c r="P81" s="42"/>
      <c r="Q81" s="42"/>
      <c r="R81" s="42"/>
    </row>
    <row r="82" spans="1:18" ht="9" customHeight="1" x14ac:dyDescent="0.3">
      <c r="A82" s="24" t="s">
        <v>59</v>
      </c>
      <c r="B82" s="59">
        <v>3226</v>
      </c>
      <c r="C82" s="59">
        <v>770</v>
      </c>
      <c r="D82" s="59">
        <v>587</v>
      </c>
      <c r="E82" s="59">
        <v>4583</v>
      </c>
      <c r="F82" s="32"/>
      <c r="G82" s="59">
        <v>2944</v>
      </c>
      <c r="H82" s="59">
        <v>296</v>
      </c>
      <c r="I82" s="59">
        <v>461</v>
      </c>
      <c r="J82" s="59">
        <v>3701</v>
      </c>
      <c r="K82" s="32"/>
      <c r="L82" s="59">
        <v>282</v>
      </c>
      <c r="M82" s="59">
        <v>474</v>
      </c>
      <c r="N82" s="59">
        <v>126</v>
      </c>
      <c r="O82" s="59">
        <v>882</v>
      </c>
      <c r="P82" s="42"/>
      <c r="Q82" s="42"/>
      <c r="R82" s="42"/>
    </row>
    <row r="83" spans="1:18" ht="9" customHeight="1" x14ac:dyDescent="0.3">
      <c r="A83" s="24" t="s">
        <v>60</v>
      </c>
      <c r="B83" s="59">
        <v>227</v>
      </c>
      <c r="C83" s="59">
        <v>395</v>
      </c>
      <c r="D83" s="59">
        <v>754</v>
      </c>
      <c r="E83" s="59">
        <v>1376</v>
      </c>
      <c r="F83" s="32"/>
      <c r="G83" s="59">
        <v>153</v>
      </c>
      <c r="H83" s="59">
        <v>144</v>
      </c>
      <c r="I83" s="59">
        <v>539</v>
      </c>
      <c r="J83" s="59">
        <v>836</v>
      </c>
      <c r="K83" s="32"/>
      <c r="L83" s="59">
        <v>74</v>
      </c>
      <c r="M83" s="59">
        <v>251</v>
      </c>
      <c r="N83" s="59">
        <v>215</v>
      </c>
      <c r="O83" s="59">
        <v>540</v>
      </c>
      <c r="P83" s="42"/>
      <c r="Q83" s="42"/>
      <c r="R83" s="42"/>
    </row>
    <row r="84" spans="1:18" ht="9" customHeight="1" x14ac:dyDescent="0.3">
      <c r="A84" s="25" t="s">
        <v>124</v>
      </c>
      <c r="B84" s="60">
        <v>19444</v>
      </c>
      <c r="C84" s="60">
        <v>16118</v>
      </c>
      <c r="D84" s="60">
        <v>14969</v>
      </c>
      <c r="E84" s="60">
        <v>50531</v>
      </c>
      <c r="F84" s="32"/>
      <c r="G84" s="60">
        <v>12636</v>
      </c>
      <c r="H84" s="60">
        <v>6922</v>
      </c>
      <c r="I84" s="60">
        <v>8942</v>
      </c>
      <c r="J84" s="60">
        <v>28500</v>
      </c>
      <c r="K84" s="32"/>
      <c r="L84" s="60">
        <v>6808</v>
      </c>
      <c r="M84" s="60">
        <v>9196</v>
      </c>
      <c r="N84" s="60">
        <v>6027</v>
      </c>
      <c r="O84" s="60">
        <v>22031</v>
      </c>
      <c r="P84" s="42"/>
      <c r="Q84" s="42"/>
      <c r="R84" s="42"/>
    </row>
    <row r="85" spans="1:18" ht="9" customHeight="1" x14ac:dyDescent="0.3">
      <c r="A85" s="24" t="s">
        <v>61</v>
      </c>
      <c r="B85" s="59">
        <v>715</v>
      </c>
      <c r="C85" s="59">
        <v>674</v>
      </c>
      <c r="D85" s="59">
        <v>368</v>
      </c>
      <c r="E85" s="59">
        <v>1757</v>
      </c>
      <c r="F85" s="32"/>
      <c r="G85" s="59">
        <v>578</v>
      </c>
      <c r="H85" s="59">
        <v>245</v>
      </c>
      <c r="I85" s="59">
        <v>178</v>
      </c>
      <c r="J85" s="59">
        <v>1001</v>
      </c>
      <c r="K85" s="32"/>
      <c r="L85" s="59">
        <v>137</v>
      </c>
      <c r="M85" s="59">
        <v>429</v>
      </c>
      <c r="N85" s="59">
        <v>190</v>
      </c>
      <c r="O85" s="59">
        <v>756</v>
      </c>
      <c r="P85" s="42"/>
      <c r="Q85" s="42"/>
      <c r="R85" s="42"/>
    </row>
    <row r="86" spans="1:18" ht="9" customHeight="1" x14ac:dyDescent="0.3">
      <c r="A86" s="24" t="s">
        <v>62</v>
      </c>
      <c r="B86" s="59">
        <v>257</v>
      </c>
      <c r="C86" s="59">
        <v>785</v>
      </c>
      <c r="D86" s="59">
        <v>257</v>
      </c>
      <c r="E86" s="59">
        <v>1299</v>
      </c>
      <c r="F86" s="32"/>
      <c r="G86" s="59">
        <v>173</v>
      </c>
      <c r="H86" s="59">
        <v>315</v>
      </c>
      <c r="I86" s="59">
        <v>146</v>
      </c>
      <c r="J86" s="59">
        <v>634</v>
      </c>
      <c r="K86" s="32"/>
      <c r="L86" s="59">
        <v>84</v>
      </c>
      <c r="M86" s="59">
        <v>470</v>
      </c>
      <c r="N86" s="59">
        <v>111</v>
      </c>
      <c r="O86" s="59">
        <v>665</v>
      </c>
      <c r="P86" s="42"/>
      <c r="Q86" s="42"/>
      <c r="R86" s="42"/>
    </row>
    <row r="87" spans="1:18" ht="9" customHeight="1" x14ac:dyDescent="0.3">
      <c r="A87" s="24" t="s">
        <v>63</v>
      </c>
      <c r="B87" s="59">
        <v>184</v>
      </c>
      <c r="C87" s="59">
        <v>536</v>
      </c>
      <c r="D87" s="59">
        <v>190</v>
      </c>
      <c r="E87" s="59">
        <v>910</v>
      </c>
      <c r="F87" s="32"/>
      <c r="G87" s="59">
        <v>122</v>
      </c>
      <c r="H87" s="59">
        <v>198</v>
      </c>
      <c r="I87" s="59">
        <v>106</v>
      </c>
      <c r="J87" s="59">
        <v>426</v>
      </c>
      <c r="K87" s="32"/>
      <c r="L87" s="59">
        <v>62</v>
      </c>
      <c r="M87" s="59">
        <v>338</v>
      </c>
      <c r="N87" s="59">
        <v>84</v>
      </c>
      <c r="O87" s="59">
        <v>484</v>
      </c>
      <c r="P87" s="42"/>
      <c r="Q87" s="42"/>
      <c r="R87" s="42"/>
    </row>
    <row r="88" spans="1:18" ht="9" customHeight="1" x14ac:dyDescent="0.3">
      <c r="A88" s="24" t="s">
        <v>64</v>
      </c>
      <c r="B88" s="59">
        <v>215</v>
      </c>
      <c r="C88" s="59">
        <v>404</v>
      </c>
      <c r="D88" s="59">
        <v>137</v>
      </c>
      <c r="E88" s="59">
        <v>756</v>
      </c>
      <c r="F88" s="32"/>
      <c r="G88" s="59">
        <v>117</v>
      </c>
      <c r="H88" s="59">
        <v>141</v>
      </c>
      <c r="I88" s="59">
        <v>67</v>
      </c>
      <c r="J88" s="59">
        <v>325</v>
      </c>
      <c r="K88" s="32"/>
      <c r="L88" s="59">
        <v>98</v>
      </c>
      <c r="M88" s="59">
        <v>263</v>
      </c>
      <c r="N88" s="59">
        <v>70</v>
      </c>
      <c r="O88" s="59">
        <v>431</v>
      </c>
      <c r="P88" s="42"/>
      <c r="Q88" s="42"/>
      <c r="R88" s="42"/>
    </row>
    <row r="89" spans="1:18" ht="9" customHeight="1" x14ac:dyDescent="0.3">
      <c r="A89" s="25" t="s">
        <v>125</v>
      </c>
      <c r="B89" s="60">
        <v>1371</v>
      </c>
      <c r="C89" s="60">
        <v>2399</v>
      </c>
      <c r="D89" s="60">
        <v>952</v>
      </c>
      <c r="E89" s="60">
        <v>4722</v>
      </c>
      <c r="F89" s="32"/>
      <c r="G89" s="60">
        <v>990</v>
      </c>
      <c r="H89" s="60">
        <v>899</v>
      </c>
      <c r="I89" s="60">
        <v>497</v>
      </c>
      <c r="J89" s="60">
        <v>2386</v>
      </c>
      <c r="K89" s="32"/>
      <c r="L89" s="60">
        <v>381</v>
      </c>
      <c r="M89" s="60">
        <v>1500</v>
      </c>
      <c r="N89" s="60">
        <v>455</v>
      </c>
      <c r="O89" s="60">
        <v>2336</v>
      </c>
      <c r="P89" s="42"/>
      <c r="Q89" s="42"/>
      <c r="R89" s="42"/>
    </row>
    <row r="90" spans="1:18" ht="9" customHeight="1" x14ac:dyDescent="0.3">
      <c r="A90" s="24" t="s">
        <v>65</v>
      </c>
      <c r="B90" s="59">
        <v>85</v>
      </c>
      <c r="C90" s="59">
        <v>72</v>
      </c>
      <c r="D90" s="59">
        <v>18</v>
      </c>
      <c r="E90" s="59">
        <v>175</v>
      </c>
      <c r="F90" s="32"/>
      <c r="G90" s="59">
        <v>63</v>
      </c>
      <c r="H90" s="59">
        <v>32</v>
      </c>
      <c r="I90" s="59">
        <v>6</v>
      </c>
      <c r="J90" s="59">
        <v>101</v>
      </c>
      <c r="K90" s="32"/>
      <c r="L90" s="59">
        <v>22</v>
      </c>
      <c r="M90" s="59">
        <v>40</v>
      </c>
      <c r="N90" s="59">
        <v>12</v>
      </c>
      <c r="O90" s="59">
        <v>74</v>
      </c>
      <c r="P90" s="42"/>
      <c r="Q90" s="42"/>
      <c r="R90" s="42"/>
    </row>
    <row r="91" spans="1:18" ht="9" customHeight="1" x14ac:dyDescent="0.3">
      <c r="A91" s="24" t="s">
        <v>66</v>
      </c>
      <c r="B91" s="59">
        <v>93</v>
      </c>
      <c r="C91" s="59">
        <v>76</v>
      </c>
      <c r="D91" s="59">
        <v>456</v>
      </c>
      <c r="E91" s="59">
        <v>625</v>
      </c>
      <c r="F91" s="32"/>
      <c r="G91" s="59">
        <v>76</v>
      </c>
      <c r="H91" s="59">
        <v>31</v>
      </c>
      <c r="I91" s="59">
        <v>374</v>
      </c>
      <c r="J91" s="59">
        <v>481</v>
      </c>
      <c r="K91" s="32"/>
      <c r="L91" s="59">
        <v>17</v>
      </c>
      <c r="M91" s="59">
        <v>45</v>
      </c>
      <c r="N91" s="59">
        <v>82</v>
      </c>
      <c r="O91" s="59">
        <v>144</v>
      </c>
      <c r="P91" s="42"/>
      <c r="Q91" s="42"/>
      <c r="R91" s="42"/>
    </row>
    <row r="92" spans="1:18" ht="9" customHeight="1" x14ac:dyDescent="0.3">
      <c r="A92" s="27" t="s">
        <v>126</v>
      </c>
      <c r="B92" s="60">
        <v>178</v>
      </c>
      <c r="C92" s="60">
        <v>148</v>
      </c>
      <c r="D92" s="60">
        <v>474</v>
      </c>
      <c r="E92" s="60">
        <v>800</v>
      </c>
      <c r="F92" s="32"/>
      <c r="G92" s="60">
        <v>139</v>
      </c>
      <c r="H92" s="60">
        <v>63</v>
      </c>
      <c r="I92" s="60">
        <v>380</v>
      </c>
      <c r="J92" s="60">
        <v>582</v>
      </c>
      <c r="K92" s="32"/>
      <c r="L92" s="60">
        <v>39</v>
      </c>
      <c r="M92" s="60">
        <v>85</v>
      </c>
      <c r="N92" s="60">
        <v>94</v>
      </c>
      <c r="O92" s="60">
        <v>218</v>
      </c>
      <c r="P92" s="42"/>
      <c r="Q92" s="42"/>
      <c r="R92" s="42"/>
    </row>
    <row r="93" spans="1:18" ht="9" customHeight="1" x14ac:dyDescent="0.3">
      <c r="A93" s="24" t="s">
        <v>67</v>
      </c>
      <c r="B93" s="59">
        <v>1554</v>
      </c>
      <c r="C93" s="59">
        <v>1197</v>
      </c>
      <c r="D93" s="59">
        <v>2210</v>
      </c>
      <c r="E93" s="59">
        <v>4961</v>
      </c>
      <c r="F93" s="32"/>
      <c r="G93" s="59">
        <v>961</v>
      </c>
      <c r="H93" s="59">
        <v>571</v>
      </c>
      <c r="I93" s="59">
        <v>1928</v>
      </c>
      <c r="J93" s="59">
        <v>3460</v>
      </c>
      <c r="K93" s="32"/>
      <c r="L93" s="59">
        <v>593</v>
      </c>
      <c r="M93" s="59">
        <v>626</v>
      </c>
      <c r="N93" s="59">
        <v>282</v>
      </c>
      <c r="O93" s="59">
        <v>1501</v>
      </c>
      <c r="P93" s="42"/>
      <c r="Q93" s="42"/>
      <c r="R93" s="42"/>
    </row>
    <row r="94" spans="1:18" ht="9" customHeight="1" x14ac:dyDescent="0.3">
      <c r="A94" s="24" t="s">
        <v>68</v>
      </c>
      <c r="B94" s="59">
        <v>126</v>
      </c>
      <c r="C94" s="59">
        <v>178</v>
      </c>
      <c r="D94" s="59">
        <v>198</v>
      </c>
      <c r="E94" s="59">
        <v>502</v>
      </c>
      <c r="F94" s="32"/>
      <c r="G94" s="59">
        <v>64</v>
      </c>
      <c r="H94" s="59">
        <v>60</v>
      </c>
      <c r="I94" s="59">
        <v>171</v>
      </c>
      <c r="J94" s="59">
        <v>295</v>
      </c>
      <c r="K94" s="32"/>
      <c r="L94" s="59">
        <v>62</v>
      </c>
      <c r="M94" s="59">
        <v>118</v>
      </c>
      <c r="N94" s="59">
        <v>27</v>
      </c>
      <c r="O94" s="59">
        <v>207</v>
      </c>
      <c r="P94" s="42"/>
      <c r="Q94" s="42"/>
      <c r="R94" s="42"/>
    </row>
    <row r="95" spans="1:18" ht="9" customHeight="1" x14ac:dyDescent="0.3">
      <c r="A95" s="24" t="s">
        <v>69</v>
      </c>
      <c r="B95" s="59">
        <v>10297</v>
      </c>
      <c r="C95" s="59">
        <v>2715</v>
      </c>
      <c r="D95" s="59">
        <v>2125</v>
      </c>
      <c r="E95" s="59">
        <v>15137</v>
      </c>
      <c r="F95" s="32"/>
      <c r="G95" s="59">
        <v>5565</v>
      </c>
      <c r="H95" s="59">
        <v>1134</v>
      </c>
      <c r="I95" s="59">
        <v>1571</v>
      </c>
      <c r="J95" s="59">
        <v>8270</v>
      </c>
      <c r="K95" s="32"/>
      <c r="L95" s="59">
        <v>4732</v>
      </c>
      <c r="M95" s="59">
        <v>1581</v>
      </c>
      <c r="N95" s="59">
        <v>554</v>
      </c>
      <c r="O95" s="59">
        <v>6867</v>
      </c>
      <c r="P95" s="42"/>
      <c r="Q95" s="42"/>
      <c r="R95" s="42"/>
    </row>
    <row r="96" spans="1:18" ht="9" customHeight="1" x14ac:dyDescent="0.3">
      <c r="A96" s="24" t="s">
        <v>70</v>
      </c>
      <c r="B96" s="59">
        <v>170</v>
      </c>
      <c r="C96" s="59">
        <v>275</v>
      </c>
      <c r="D96" s="59">
        <v>277</v>
      </c>
      <c r="E96" s="59">
        <v>722</v>
      </c>
      <c r="F96" s="32"/>
      <c r="G96" s="59">
        <v>102</v>
      </c>
      <c r="H96" s="59">
        <v>105</v>
      </c>
      <c r="I96" s="59">
        <v>217</v>
      </c>
      <c r="J96" s="59">
        <v>424</v>
      </c>
      <c r="K96" s="32"/>
      <c r="L96" s="59">
        <v>68</v>
      </c>
      <c r="M96" s="59">
        <v>170</v>
      </c>
      <c r="N96" s="59">
        <v>60</v>
      </c>
      <c r="O96" s="59">
        <v>298</v>
      </c>
      <c r="P96" s="42"/>
      <c r="Q96" s="42"/>
      <c r="R96" s="42"/>
    </row>
    <row r="97" spans="1:18" ht="9" customHeight="1" x14ac:dyDescent="0.3">
      <c r="A97" s="24" t="s">
        <v>71</v>
      </c>
      <c r="B97" s="59">
        <v>1966</v>
      </c>
      <c r="C97" s="59">
        <v>754</v>
      </c>
      <c r="D97" s="59">
        <v>612</v>
      </c>
      <c r="E97" s="59">
        <v>3332</v>
      </c>
      <c r="F97" s="32"/>
      <c r="G97" s="59">
        <v>1488</v>
      </c>
      <c r="H97" s="59">
        <v>289</v>
      </c>
      <c r="I97" s="59">
        <v>305</v>
      </c>
      <c r="J97" s="59">
        <v>2082</v>
      </c>
      <c r="K97" s="32"/>
      <c r="L97" s="59">
        <v>478</v>
      </c>
      <c r="M97" s="59">
        <v>465</v>
      </c>
      <c r="N97" s="59">
        <v>307</v>
      </c>
      <c r="O97" s="59">
        <v>1250</v>
      </c>
      <c r="P97" s="42"/>
      <c r="Q97" s="42"/>
      <c r="R97" s="42"/>
    </row>
    <row r="98" spans="1:18" ht="9" customHeight="1" x14ac:dyDescent="0.3">
      <c r="A98" s="25" t="s">
        <v>127</v>
      </c>
      <c r="B98" s="60">
        <v>14113</v>
      </c>
      <c r="C98" s="60">
        <v>5119</v>
      </c>
      <c r="D98" s="60">
        <v>5422</v>
      </c>
      <c r="E98" s="60">
        <v>24654</v>
      </c>
      <c r="F98" s="32"/>
      <c r="G98" s="60">
        <v>8180</v>
      </c>
      <c r="H98" s="60">
        <v>2159</v>
      </c>
      <c r="I98" s="60">
        <v>4192</v>
      </c>
      <c r="J98" s="60">
        <v>14531</v>
      </c>
      <c r="K98" s="32"/>
      <c r="L98" s="60">
        <v>5933</v>
      </c>
      <c r="M98" s="60">
        <v>2960</v>
      </c>
      <c r="N98" s="60">
        <v>1230</v>
      </c>
      <c r="O98" s="60">
        <v>10123</v>
      </c>
      <c r="P98" s="42"/>
      <c r="Q98" s="42"/>
      <c r="R98" s="42"/>
    </row>
    <row r="99" spans="1:18" ht="9" customHeight="1" x14ac:dyDescent="0.3">
      <c r="A99" s="24" t="s">
        <v>72</v>
      </c>
      <c r="B99" s="59">
        <v>593</v>
      </c>
      <c r="C99" s="59">
        <v>379</v>
      </c>
      <c r="D99" s="59">
        <v>1575</v>
      </c>
      <c r="E99" s="59">
        <v>2547</v>
      </c>
      <c r="F99" s="32"/>
      <c r="G99" s="59">
        <v>438</v>
      </c>
      <c r="H99" s="59">
        <v>155</v>
      </c>
      <c r="I99" s="59">
        <v>1289</v>
      </c>
      <c r="J99" s="59">
        <v>1882</v>
      </c>
      <c r="K99" s="32"/>
      <c r="L99" s="59">
        <v>155</v>
      </c>
      <c r="M99" s="59">
        <v>224</v>
      </c>
      <c r="N99" s="59">
        <v>286</v>
      </c>
      <c r="O99" s="59">
        <v>665</v>
      </c>
      <c r="P99" s="42"/>
      <c r="Q99" s="42"/>
      <c r="R99" s="42"/>
    </row>
    <row r="100" spans="1:18" ht="9" customHeight="1" x14ac:dyDescent="0.3">
      <c r="A100" s="24" t="s">
        <v>73</v>
      </c>
      <c r="B100" s="59">
        <v>596</v>
      </c>
      <c r="C100" s="59">
        <v>1008</v>
      </c>
      <c r="D100" s="59">
        <v>2484</v>
      </c>
      <c r="E100" s="59">
        <v>4088</v>
      </c>
      <c r="F100" s="32"/>
      <c r="G100" s="59">
        <v>385</v>
      </c>
      <c r="H100" s="59">
        <v>387</v>
      </c>
      <c r="I100" s="59">
        <v>1984</v>
      </c>
      <c r="J100" s="59">
        <v>2756</v>
      </c>
      <c r="K100" s="32"/>
      <c r="L100" s="59">
        <v>211</v>
      </c>
      <c r="M100" s="59">
        <v>621</v>
      </c>
      <c r="N100" s="59">
        <v>500</v>
      </c>
      <c r="O100" s="59">
        <v>1332</v>
      </c>
      <c r="P100" s="42"/>
      <c r="Q100" s="42"/>
      <c r="R100" s="42"/>
    </row>
    <row r="101" spans="1:18" ht="9" customHeight="1" x14ac:dyDescent="0.3">
      <c r="A101" s="24" t="s">
        <v>74</v>
      </c>
      <c r="B101" s="59">
        <v>217</v>
      </c>
      <c r="C101" s="59">
        <v>219</v>
      </c>
      <c r="D101" s="59">
        <v>1672</v>
      </c>
      <c r="E101" s="59">
        <v>2108</v>
      </c>
      <c r="F101" s="32"/>
      <c r="G101" s="59">
        <v>127</v>
      </c>
      <c r="H101" s="59">
        <v>79</v>
      </c>
      <c r="I101" s="59">
        <v>1630</v>
      </c>
      <c r="J101" s="59">
        <v>1836</v>
      </c>
      <c r="K101" s="32"/>
      <c r="L101" s="59">
        <v>90</v>
      </c>
      <c r="M101" s="59">
        <v>140</v>
      </c>
      <c r="N101" s="59">
        <v>42</v>
      </c>
      <c r="O101" s="59">
        <v>272</v>
      </c>
      <c r="P101" s="42"/>
      <c r="Q101" s="42"/>
      <c r="R101" s="42"/>
    </row>
    <row r="102" spans="1:18" ht="9" customHeight="1" x14ac:dyDescent="0.3">
      <c r="A102" s="24" t="s">
        <v>75</v>
      </c>
      <c r="B102" s="59">
        <v>199</v>
      </c>
      <c r="C102" s="59">
        <v>200</v>
      </c>
      <c r="D102" s="59">
        <v>389</v>
      </c>
      <c r="E102" s="59">
        <v>788</v>
      </c>
      <c r="F102" s="32"/>
      <c r="G102" s="59">
        <v>101</v>
      </c>
      <c r="H102" s="59">
        <v>67</v>
      </c>
      <c r="I102" s="59">
        <v>355</v>
      </c>
      <c r="J102" s="59">
        <v>523</v>
      </c>
      <c r="K102" s="32"/>
      <c r="L102" s="59">
        <v>98</v>
      </c>
      <c r="M102" s="59">
        <v>133</v>
      </c>
      <c r="N102" s="59">
        <v>34</v>
      </c>
      <c r="O102" s="59">
        <v>265</v>
      </c>
      <c r="P102" s="42"/>
      <c r="Q102" s="42"/>
      <c r="R102" s="42"/>
    </row>
    <row r="103" spans="1:18" ht="9" customHeight="1" x14ac:dyDescent="0.3">
      <c r="A103" s="24" t="s">
        <v>76</v>
      </c>
      <c r="B103" s="59">
        <v>223</v>
      </c>
      <c r="C103" s="59">
        <v>305</v>
      </c>
      <c r="D103" s="59">
        <v>482</v>
      </c>
      <c r="E103" s="59">
        <v>1010</v>
      </c>
      <c r="F103" s="32"/>
      <c r="G103" s="59">
        <v>170</v>
      </c>
      <c r="H103" s="59">
        <v>106</v>
      </c>
      <c r="I103" s="59">
        <v>339</v>
      </c>
      <c r="J103" s="59">
        <v>615</v>
      </c>
      <c r="K103" s="32"/>
      <c r="L103" s="59">
        <v>53</v>
      </c>
      <c r="M103" s="59">
        <v>199</v>
      </c>
      <c r="N103" s="59">
        <v>143</v>
      </c>
      <c r="O103" s="59">
        <v>395</v>
      </c>
      <c r="P103" s="42"/>
      <c r="Q103" s="42"/>
      <c r="R103" s="42"/>
    </row>
    <row r="104" spans="1:18" ht="9" customHeight="1" x14ac:dyDescent="0.3">
      <c r="A104" s="25" t="s">
        <v>128</v>
      </c>
      <c r="B104" s="60">
        <v>1828</v>
      </c>
      <c r="C104" s="60">
        <v>2111</v>
      </c>
      <c r="D104" s="60">
        <v>6602</v>
      </c>
      <c r="E104" s="60">
        <v>10541</v>
      </c>
      <c r="F104" s="32"/>
      <c r="G104" s="60">
        <v>1221</v>
      </c>
      <c r="H104" s="60">
        <v>794</v>
      </c>
      <c r="I104" s="60">
        <v>5597</v>
      </c>
      <c r="J104" s="60">
        <v>7612</v>
      </c>
      <c r="K104" s="32"/>
      <c r="L104" s="60">
        <v>607</v>
      </c>
      <c r="M104" s="60">
        <v>1317</v>
      </c>
      <c r="N104" s="60">
        <v>1005</v>
      </c>
      <c r="O104" s="60">
        <v>2929</v>
      </c>
      <c r="P104" s="42"/>
      <c r="Q104" s="42"/>
      <c r="R104" s="42"/>
    </row>
    <row r="105" spans="1:18" ht="9" customHeight="1" x14ac:dyDescent="0.3">
      <c r="A105" s="24" t="s">
        <v>77</v>
      </c>
      <c r="B105" s="59">
        <v>339</v>
      </c>
      <c r="C105" s="59">
        <v>150</v>
      </c>
      <c r="D105" s="59">
        <v>755</v>
      </c>
      <c r="E105" s="59">
        <v>1244</v>
      </c>
      <c r="F105" s="32"/>
      <c r="G105" s="59">
        <v>236</v>
      </c>
      <c r="H105" s="59">
        <v>48</v>
      </c>
      <c r="I105" s="59">
        <v>690</v>
      </c>
      <c r="J105" s="59">
        <v>974</v>
      </c>
      <c r="K105" s="32"/>
      <c r="L105" s="59">
        <v>103</v>
      </c>
      <c r="M105" s="59">
        <v>102</v>
      </c>
      <c r="N105" s="59">
        <v>65</v>
      </c>
      <c r="O105" s="59">
        <v>270</v>
      </c>
      <c r="P105" s="42"/>
      <c r="Q105" s="42"/>
      <c r="R105" s="42"/>
    </row>
    <row r="106" spans="1:18" ht="9" customHeight="1" x14ac:dyDescent="0.3">
      <c r="A106" s="24" t="s">
        <v>78</v>
      </c>
      <c r="B106" s="59">
        <v>141</v>
      </c>
      <c r="C106" s="59">
        <v>187</v>
      </c>
      <c r="D106" s="59">
        <v>138</v>
      </c>
      <c r="E106" s="59">
        <v>466</v>
      </c>
      <c r="F106" s="32"/>
      <c r="G106" s="59">
        <v>99</v>
      </c>
      <c r="H106" s="59">
        <v>60</v>
      </c>
      <c r="I106" s="59">
        <v>91</v>
      </c>
      <c r="J106" s="59">
        <v>250</v>
      </c>
      <c r="K106" s="32"/>
      <c r="L106" s="59">
        <v>42</v>
      </c>
      <c r="M106" s="59">
        <v>127</v>
      </c>
      <c r="N106" s="59">
        <v>47</v>
      </c>
      <c r="O106" s="59">
        <v>216</v>
      </c>
      <c r="P106" s="42"/>
      <c r="Q106" s="42"/>
      <c r="R106" s="42"/>
    </row>
    <row r="107" spans="1:18" ht="9" customHeight="1" x14ac:dyDescent="0.3">
      <c r="A107" s="25" t="s">
        <v>129</v>
      </c>
      <c r="B107" s="60">
        <v>480</v>
      </c>
      <c r="C107" s="60">
        <v>337</v>
      </c>
      <c r="D107" s="60">
        <v>893</v>
      </c>
      <c r="E107" s="60">
        <v>1710</v>
      </c>
      <c r="F107" s="32"/>
      <c r="G107" s="60">
        <v>335</v>
      </c>
      <c r="H107" s="60">
        <v>108</v>
      </c>
      <c r="I107" s="60">
        <v>781</v>
      </c>
      <c r="J107" s="60">
        <v>1224</v>
      </c>
      <c r="K107" s="32"/>
      <c r="L107" s="60">
        <v>145</v>
      </c>
      <c r="M107" s="60">
        <v>229</v>
      </c>
      <c r="N107" s="60">
        <v>112</v>
      </c>
      <c r="O107" s="60">
        <v>486</v>
      </c>
      <c r="P107" s="42"/>
      <c r="Q107" s="42"/>
      <c r="R107" s="42"/>
    </row>
    <row r="108" spans="1:18" ht="9" customHeight="1" x14ac:dyDescent="0.3">
      <c r="A108" s="24" t="s">
        <v>79</v>
      </c>
      <c r="B108" s="59">
        <v>580</v>
      </c>
      <c r="C108" s="59">
        <v>541</v>
      </c>
      <c r="D108" s="59">
        <v>638</v>
      </c>
      <c r="E108" s="59">
        <v>1759</v>
      </c>
      <c r="F108" s="32"/>
      <c r="G108" s="59">
        <v>434</v>
      </c>
      <c r="H108" s="59">
        <v>205</v>
      </c>
      <c r="I108" s="59">
        <v>495</v>
      </c>
      <c r="J108" s="59">
        <v>1134</v>
      </c>
      <c r="K108" s="32"/>
      <c r="L108" s="59">
        <v>146</v>
      </c>
      <c r="M108" s="59">
        <v>336</v>
      </c>
      <c r="N108" s="59">
        <v>143</v>
      </c>
      <c r="O108" s="59">
        <v>625</v>
      </c>
      <c r="P108" s="42"/>
      <c r="Q108" s="42"/>
      <c r="R108" s="42"/>
    </row>
    <row r="109" spans="1:18" ht="9" customHeight="1" x14ac:dyDescent="0.3">
      <c r="A109" s="24" t="s">
        <v>80</v>
      </c>
      <c r="B109" s="59">
        <v>104</v>
      </c>
      <c r="C109" s="59">
        <v>120</v>
      </c>
      <c r="D109" s="59">
        <v>1696</v>
      </c>
      <c r="E109" s="59">
        <v>1920</v>
      </c>
      <c r="F109" s="32"/>
      <c r="G109" s="59">
        <v>76</v>
      </c>
      <c r="H109" s="59">
        <v>54</v>
      </c>
      <c r="I109" s="59">
        <v>1431</v>
      </c>
      <c r="J109" s="59">
        <v>1561</v>
      </c>
      <c r="K109" s="32"/>
      <c r="L109" s="59">
        <v>124</v>
      </c>
      <c r="M109" s="59">
        <v>171</v>
      </c>
      <c r="N109" s="59">
        <v>59</v>
      </c>
      <c r="O109" s="59">
        <v>354</v>
      </c>
      <c r="P109" s="42"/>
      <c r="Q109" s="42"/>
      <c r="R109" s="42"/>
    </row>
    <row r="110" spans="1:18" ht="9" customHeight="1" x14ac:dyDescent="0.3">
      <c r="A110" s="24" t="s">
        <v>81</v>
      </c>
      <c r="B110" s="59">
        <v>308</v>
      </c>
      <c r="C110" s="59">
        <v>312</v>
      </c>
      <c r="D110" s="59">
        <v>225</v>
      </c>
      <c r="E110" s="59">
        <v>845</v>
      </c>
      <c r="F110" s="32"/>
      <c r="G110" s="59">
        <v>184</v>
      </c>
      <c r="H110" s="59">
        <v>141</v>
      </c>
      <c r="I110" s="59">
        <v>166</v>
      </c>
      <c r="J110" s="59">
        <v>491</v>
      </c>
      <c r="K110" s="32"/>
      <c r="L110" s="59">
        <v>28</v>
      </c>
      <c r="M110" s="59">
        <v>66</v>
      </c>
      <c r="N110" s="59">
        <v>265</v>
      </c>
      <c r="O110" s="59">
        <v>359</v>
      </c>
      <c r="P110" s="42"/>
      <c r="Q110" s="42"/>
      <c r="R110" s="42"/>
    </row>
    <row r="111" spans="1:18" ht="9" customHeight="1" x14ac:dyDescent="0.3">
      <c r="A111" s="24" t="s">
        <v>82</v>
      </c>
      <c r="B111" s="59">
        <v>86</v>
      </c>
      <c r="C111" s="59">
        <v>85</v>
      </c>
      <c r="D111" s="59">
        <v>34</v>
      </c>
      <c r="E111" s="59">
        <v>205</v>
      </c>
      <c r="F111" s="32"/>
      <c r="G111" s="59">
        <v>54</v>
      </c>
      <c r="H111" s="59">
        <v>34</v>
      </c>
      <c r="I111" s="59">
        <v>18</v>
      </c>
      <c r="J111" s="59">
        <v>106</v>
      </c>
      <c r="K111" s="32"/>
      <c r="L111" s="59">
        <v>32</v>
      </c>
      <c r="M111" s="59">
        <v>51</v>
      </c>
      <c r="N111" s="59">
        <v>16</v>
      </c>
      <c r="O111" s="59">
        <v>99</v>
      </c>
      <c r="P111" s="42"/>
      <c r="Q111" s="42"/>
      <c r="R111" s="42"/>
    </row>
    <row r="112" spans="1:18" ht="9" customHeight="1" x14ac:dyDescent="0.3">
      <c r="A112" s="26" t="s">
        <v>83</v>
      </c>
      <c r="B112" s="59">
        <v>1378</v>
      </c>
      <c r="C112" s="59">
        <v>599</v>
      </c>
      <c r="D112" s="59">
        <v>312</v>
      </c>
      <c r="E112" s="59">
        <v>2289</v>
      </c>
      <c r="F112" s="32"/>
      <c r="G112" s="59">
        <v>1106</v>
      </c>
      <c r="H112" s="59">
        <v>254</v>
      </c>
      <c r="I112" s="59">
        <v>172</v>
      </c>
      <c r="J112" s="59">
        <v>1532</v>
      </c>
      <c r="K112" s="32"/>
      <c r="L112" s="59">
        <v>272</v>
      </c>
      <c r="M112" s="59">
        <v>345</v>
      </c>
      <c r="N112" s="59">
        <v>140</v>
      </c>
      <c r="O112" s="59">
        <v>757</v>
      </c>
      <c r="P112" s="42"/>
      <c r="Q112" s="42"/>
      <c r="R112" s="42"/>
    </row>
    <row r="113" spans="1:18" ht="9" customHeight="1" x14ac:dyDescent="0.3">
      <c r="A113" s="25" t="s">
        <v>130</v>
      </c>
      <c r="B113" s="60">
        <v>2456</v>
      </c>
      <c r="C113" s="60">
        <v>1657</v>
      </c>
      <c r="D113" s="60">
        <v>2905</v>
      </c>
      <c r="E113" s="60">
        <v>7018</v>
      </c>
      <c r="F113" s="32"/>
      <c r="G113" s="60">
        <v>1854</v>
      </c>
      <c r="H113" s="60">
        <v>688</v>
      </c>
      <c r="I113" s="60">
        <v>2282</v>
      </c>
      <c r="J113" s="60">
        <v>4824</v>
      </c>
      <c r="K113" s="32"/>
      <c r="L113" s="60">
        <v>602</v>
      </c>
      <c r="M113" s="60">
        <v>969</v>
      </c>
      <c r="N113" s="60">
        <v>623</v>
      </c>
      <c r="O113" s="60">
        <v>2194</v>
      </c>
      <c r="P113" s="42"/>
      <c r="Q113" s="42"/>
      <c r="R113" s="42"/>
    </row>
    <row r="114" spans="1:18" ht="9" customHeight="1" x14ac:dyDescent="0.3">
      <c r="A114" s="24" t="s">
        <v>84</v>
      </c>
      <c r="B114" s="59">
        <v>214</v>
      </c>
      <c r="C114" s="59">
        <v>274</v>
      </c>
      <c r="D114" s="59">
        <v>1581</v>
      </c>
      <c r="E114" s="59">
        <v>2069</v>
      </c>
      <c r="F114" s="32"/>
      <c r="G114" s="59">
        <v>177</v>
      </c>
      <c r="H114" s="59">
        <v>101</v>
      </c>
      <c r="I114" s="59">
        <v>1497</v>
      </c>
      <c r="J114" s="59">
        <v>1775</v>
      </c>
      <c r="K114" s="32"/>
      <c r="L114" s="59">
        <v>37</v>
      </c>
      <c r="M114" s="59">
        <v>173</v>
      </c>
      <c r="N114" s="59">
        <v>84</v>
      </c>
      <c r="O114" s="59">
        <v>294</v>
      </c>
      <c r="P114" s="42"/>
      <c r="Q114" s="42"/>
      <c r="R114" s="42"/>
    </row>
    <row r="115" spans="1:18" ht="9" customHeight="1" x14ac:dyDescent="0.3">
      <c r="A115" s="24" t="s">
        <v>85</v>
      </c>
      <c r="B115" s="59">
        <v>1402</v>
      </c>
      <c r="C115" s="59">
        <v>897</v>
      </c>
      <c r="D115" s="59">
        <v>521</v>
      </c>
      <c r="E115" s="59">
        <v>2820</v>
      </c>
      <c r="F115" s="32"/>
      <c r="G115" s="59">
        <v>1080</v>
      </c>
      <c r="H115" s="59">
        <v>381</v>
      </c>
      <c r="I115" s="59">
        <v>296</v>
      </c>
      <c r="J115" s="59">
        <v>1757</v>
      </c>
      <c r="K115" s="32"/>
      <c r="L115" s="59">
        <v>322</v>
      </c>
      <c r="M115" s="59">
        <v>516</v>
      </c>
      <c r="N115" s="59">
        <v>225</v>
      </c>
      <c r="O115" s="59">
        <v>1063</v>
      </c>
      <c r="P115" s="42"/>
      <c r="Q115" s="42"/>
      <c r="R115" s="42"/>
    </row>
    <row r="116" spans="1:18" ht="9" customHeight="1" x14ac:dyDescent="0.3">
      <c r="A116" s="24" t="s">
        <v>86</v>
      </c>
      <c r="B116" s="59">
        <v>1218</v>
      </c>
      <c r="C116" s="59">
        <v>740</v>
      </c>
      <c r="D116" s="59">
        <v>170</v>
      </c>
      <c r="E116" s="59">
        <v>2128</v>
      </c>
      <c r="F116" s="32"/>
      <c r="G116" s="59">
        <v>760</v>
      </c>
      <c r="H116" s="59">
        <v>312</v>
      </c>
      <c r="I116" s="59">
        <v>102</v>
      </c>
      <c r="J116" s="59">
        <v>1174</v>
      </c>
      <c r="K116" s="32"/>
      <c r="L116" s="59">
        <v>458</v>
      </c>
      <c r="M116" s="59">
        <v>428</v>
      </c>
      <c r="N116" s="59">
        <v>68</v>
      </c>
      <c r="O116" s="59">
        <v>954</v>
      </c>
      <c r="P116" s="42"/>
      <c r="Q116" s="42"/>
      <c r="R116" s="42"/>
    </row>
    <row r="117" spans="1:18" ht="9" customHeight="1" x14ac:dyDescent="0.3">
      <c r="A117" s="26" t="s">
        <v>87</v>
      </c>
      <c r="B117" s="59">
        <v>119</v>
      </c>
      <c r="C117" s="59">
        <v>223</v>
      </c>
      <c r="D117" s="59">
        <v>551</v>
      </c>
      <c r="E117" s="59">
        <v>893</v>
      </c>
      <c r="F117" s="32"/>
      <c r="G117" s="59">
        <v>74</v>
      </c>
      <c r="H117" s="59">
        <v>80</v>
      </c>
      <c r="I117" s="59">
        <v>469</v>
      </c>
      <c r="J117" s="59">
        <v>623</v>
      </c>
      <c r="K117" s="32"/>
      <c r="L117" s="59">
        <v>45</v>
      </c>
      <c r="M117" s="59">
        <v>143</v>
      </c>
      <c r="N117" s="59">
        <v>82</v>
      </c>
      <c r="O117" s="59">
        <v>270</v>
      </c>
      <c r="P117" s="42"/>
      <c r="Q117" s="42"/>
      <c r="R117" s="42"/>
    </row>
    <row r="118" spans="1:18" ht="9" customHeight="1" x14ac:dyDescent="0.3">
      <c r="A118" s="24" t="s">
        <v>88</v>
      </c>
      <c r="B118" s="59">
        <v>73</v>
      </c>
      <c r="C118" s="59">
        <v>110</v>
      </c>
      <c r="D118" s="59">
        <v>1493</v>
      </c>
      <c r="E118" s="59">
        <v>1676</v>
      </c>
      <c r="F118" s="32"/>
      <c r="G118" s="59">
        <v>49</v>
      </c>
      <c r="H118" s="59">
        <v>46</v>
      </c>
      <c r="I118" s="59">
        <v>1422</v>
      </c>
      <c r="J118" s="59">
        <v>1517</v>
      </c>
      <c r="K118" s="32"/>
      <c r="L118" s="59">
        <v>24</v>
      </c>
      <c r="M118" s="59">
        <v>64</v>
      </c>
      <c r="N118" s="59">
        <v>71</v>
      </c>
      <c r="O118" s="59">
        <v>159</v>
      </c>
      <c r="P118" s="42"/>
      <c r="Q118" s="42"/>
      <c r="R118" s="42"/>
    </row>
    <row r="119" spans="1:18" ht="9" customHeight="1" x14ac:dyDescent="0.3">
      <c r="A119" s="24" t="s">
        <v>89</v>
      </c>
      <c r="B119" s="59">
        <v>27</v>
      </c>
      <c r="C119" s="59">
        <v>82</v>
      </c>
      <c r="D119" s="59">
        <v>149</v>
      </c>
      <c r="E119" s="59">
        <v>258</v>
      </c>
      <c r="F119" s="32"/>
      <c r="G119" s="59">
        <v>14</v>
      </c>
      <c r="H119" s="59">
        <v>38</v>
      </c>
      <c r="I119" s="59">
        <v>120</v>
      </c>
      <c r="J119" s="59">
        <v>172</v>
      </c>
      <c r="K119" s="32"/>
      <c r="L119" s="59">
        <v>13</v>
      </c>
      <c r="M119" s="59">
        <v>44</v>
      </c>
      <c r="N119" s="59">
        <v>29</v>
      </c>
      <c r="O119" s="59">
        <v>86</v>
      </c>
      <c r="P119" s="42"/>
      <c r="Q119" s="42"/>
      <c r="R119" s="42"/>
    </row>
    <row r="120" spans="1:18" ht="9" customHeight="1" x14ac:dyDescent="0.3">
      <c r="A120" s="24" t="s">
        <v>90</v>
      </c>
      <c r="B120" s="59">
        <v>824</v>
      </c>
      <c r="C120" s="59">
        <v>670</v>
      </c>
      <c r="D120" s="59">
        <v>1922</v>
      </c>
      <c r="E120" s="59">
        <v>3416</v>
      </c>
      <c r="F120" s="32"/>
      <c r="G120" s="59">
        <v>560</v>
      </c>
      <c r="H120" s="59">
        <v>244</v>
      </c>
      <c r="I120" s="59">
        <v>1679</v>
      </c>
      <c r="J120" s="59">
        <v>2483</v>
      </c>
      <c r="K120" s="32"/>
      <c r="L120" s="59">
        <v>264</v>
      </c>
      <c r="M120" s="59">
        <v>426</v>
      </c>
      <c r="N120" s="59">
        <v>243</v>
      </c>
      <c r="O120" s="59">
        <v>933</v>
      </c>
      <c r="P120" s="42"/>
      <c r="Q120" s="42"/>
      <c r="R120" s="42"/>
    </row>
    <row r="121" spans="1:18" ht="9" customHeight="1" x14ac:dyDescent="0.3">
      <c r="A121" s="24" t="s">
        <v>91</v>
      </c>
      <c r="B121" s="59">
        <v>1332</v>
      </c>
      <c r="C121" s="59">
        <v>748</v>
      </c>
      <c r="D121" s="59">
        <v>378</v>
      </c>
      <c r="E121" s="59">
        <v>2458</v>
      </c>
      <c r="F121" s="32"/>
      <c r="G121" s="59">
        <v>1210</v>
      </c>
      <c r="H121" s="59">
        <v>340</v>
      </c>
      <c r="I121" s="59">
        <v>298</v>
      </c>
      <c r="J121" s="59">
        <v>1848</v>
      </c>
      <c r="K121" s="32"/>
      <c r="L121" s="59">
        <v>122</v>
      </c>
      <c r="M121" s="59">
        <v>408</v>
      </c>
      <c r="N121" s="59">
        <v>80</v>
      </c>
      <c r="O121" s="59">
        <v>610</v>
      </c>
      <c r="P121" s="42"/>
      <c r="Q121" s="42"/>
      <c r="R121" s="42"/>
    </row>
    <row r="122" spans="1:18" ht="9" customHeight="1" x14ac:dyDescent="0.3">
      <c r="A122" s="24" t="s">
        <v>92</v>
      </c>
      <c r="B122" s="59">
        <v>224</v>
      </c>
      <c r="C122" s="59">
        <v>261</v>
      </c>
      <c r="D122" s="59">
        <v>812</v>
      </c>
      <c r="E122" s="59">
        <v>1297</v>
      </c>
      <c r="F122" s="32"/>
      <c r="G122" s="59">
        <v>174</v>
      </c>
      <c r="H122" s="59">
        <v>80</v>
      </c>
      <c r="I122" s="59">
        <v>601</v>
      </c>
      <c r="J122" s="59">
        <v>855</v>
      </c>
      <c r="K122" s="32"/>
      <c r="L122" s="59">
        <v>50</v>
      </c>
      <c r="M122" s="59">
        <v>181</v>
      </c>
      <c r="N122" s="59">
        <v>211</v>
      </c>
      <c r="O122" s="59">
        <v>442</v>
      </c>
      <c r="P122" s="42"/>
      <c r="Q122" s="42"/>
      <c r="R122" s="42"/>
    </row>
    <row r="123" spans="1:18" ht="9" customHeight="1" x14ac:dyDescent="0.3">
      <c r="A123" s="25" t="s">
        <v>131</v>
      </c>
      <c r="B123" s="60">
        <v>5433</v>
      </c>
      <c r="C123" s="60">
        <v>4005</v>
      </c>
      <c r="D123" s="60">
        <v>7577</v>
      </c>
      <c r="E123" s="60">
        <v>17015</v>
      </c>
      <c r="F123" s="32"/>
      <c r="G123" s="60">
        <v>4098</v>
      </c>
      <c r="H123" s="60">
        <v>1622</v>
      </c>
      <c r="I123" s="60">
        <v>6484</v>
      </c>
      <c r="J123" s="60">
        <v>12204</v>
      </c>
      <c r="K123" s="32"/>
      <c r="L123" s="60">
        <v>1335</v>
      </c>
      <c r="M123" s="60">
        <v>2383</v>
      </c>
      <c r="N123" s="60">
        <v>1093</v>
      </c>
      <c r="O123" s="60">
        <v>4811</v>
      </c>
      <c r="P123" s="42"/>
      <c r="Q123" s="42"/>
      <c r="R123" s="42"/>
    </row>
    <row r="124" spans="1:18" ht="9" customHeight="1" x14ac:dyDescent="0.3">
      <c r="A124" s="24" t="s">
        <v>93</v>
      </c>
      <c r="B124" s="59">
        <v>190</v>
      </c>
      <c r="C124" s="59">
        <v>581</v>
      </c>
      <c r="D124" s="59">
        <v>231</v>
      </c>
      <c r="E124" s="59">
        <v>1002</v>
      </c>
      <c r="F124" s="32"/>
      <c r="G124" s="59">
        <v>142</v>
      </c>
      <c r="H124" s="59">
        <v>231</v>
      </c>
      <c r="I124" s="59">
        <v>122</v>
      </c>
      <c r="J124" s="59">
        <v>495</v>
      </c>
      <c r="K124" s="32"/>
      <c r="L124" s="59">
        <v>48</v>
      </c>
      <c r="M124" s="59">
        <v>350</v>
      </c>
      <c r="N124" s="59">
        <v>109</v>
      </c>
      <c r="O124" s="59">
        <v>507</v>
      </c>
      <c r="P124" s="42"/>
      <c r="Q124" s="42"/>
      <c r="R124" s="42"/>
    </row>
    <row r="125" spans="1:18" ht="9" customHeight="1" x14ac:dyDescent="0.3">
      <c r="A125" s="26" t="s">
        <v>94</v>
      </c>
      <c r="B125" s="59">
        <v>56</v>
      </c>
      <c r="C125" s="59">
        <v>124</v>
      </c>
      <c r="D125" s="59">
        <v>151</v>
      </c>
      <c r="E125" s="59">
        <v>331</v>
      </c>
      <c r="F125" s="32"/>
      <c r="G125" s="59">
        <v>38</v>
      </c>
      <c r="H125" s="59">
        <v>43</v>
      </c>
      <c r="I125" s="59">
        <v>98</v>
      </c>
      <c r="J125" s="59">
        <v>179</v>
      </c>
      <c r="K125" s="32"/>
      <c r="L125" s="59">
        <v>18</v>
      </c>
      <c r="M125" s="59">
        <v>81</v>
      </c>
      <c r="N125" s="59">
        <v>53</v>
      </c>
      <c r="O125" s="59">
        <v>152</v>
      </c>
      <c r="P125" s="42"/>
      <c r="Q125" s="42"/>
      <c r="R125" s="42"/>
    </row>
    <row r="126" spans="1:18" ht="9" customHeight="1" x14ac:dyDescent="0.3">
      <c r="A126" s="24" t="s">
        <v>95</v>
      </c>
      <c r="B126" s="59">
        <v>29</v>
      </c>
      <c r="C126" s="59">
        <v>114</v>
      </c>
      <c r="D126" s="59">
        <v>68</v>
      </c>
      <c r="E126" s="59">
        <v>211</v>
      </c>
      <c r="F126" s="32"/>
      <c r="G126" s="59">
        <v>15</v>
      </c>
      <c r="H126" s="59">
        <v>48</v>
      </c>
      <c r="I126" s="59">
        <v>43</v>
      </c>
      <c r="J126" s="59">
        <v>106</v>
      </c>
      <c r="K126" s="32"/>
      <c r="L126" s="59">
        <v>14</v>
      </c>
      <c r="M126" s="59">
        <v>66</v>
      </c>
      <c r="N126" s="59">
        <v>25</v>
      </c>
      <c r="O126" s="59">
        <v>105</v>
      </c>
      <c r="P126" s="42"/>
      <c r="Q126" s="42"/>
      <c r="R126" s="42"/>
    </row>
    <row r="127" spans="1:18" ht="9" customHeight="1" x14ac:dyDescent="0.3">
      <c r="A127" s="24" t="s">
        <v>96</v>
      </c>
      <c r="B127" s="59">
        <v>249</v>
      </c>
      <c r="C127" s="59">
        <v>517</v>
      </c>
      <c r="D127" s="59">
        <v>1256</v>
      </c>
      <c r="E127" s="59">
        <v>2022</v>
      </c>
      <c r="F127" s="32"/>
      <c r="G127" s="59">
        <v>157</v>
      </c>
      <c r="H127" s="59">
        <v>218</v>
      </c>
      <c r="I127" s="59">
        <v>1002</v>
      </c>
      <c r="J127" s="59">
        <v>1377</v>
      </c>
      <c r="K127" s="32"/>
      <c r="L127" s="59">
        <v>92</v>
      </c>
      <c r="M127" s="59">
        <v>299</v>
      </c>
      <c r="N127" s="59">
        <v>254</v>
      </c>
      <c r="O127" s="59">
        <v>645</v>
      </c>
      <c r="P127" s="42"/>
      <c r="Q127" s="42"/>
      <c r="R127" s="42"/>
    </row>
    <row r="128" spans="1:18" ht="9" customHeight="1" x14ac:dyDescent="0.3">
      <c r="A128" s="25" t="s">
        <v>132</v>
      </c>
      <c r="B128" s="60">
        <v>524</v>
      </c>
      <c r="C128" s="60">
        <v>1336</v>
      </c>
      <c r="D128" s="60">
        <v>1706</v>
      </c>
      <c r="E128" s="60">
        <v>3566</v>
      </c>
      <c r="F128" s="32"/>
      <c r="G128" s="60">
        <v>352</v>
      </c>
      <c r="H128" s="60">
        <v>540</v>
      </c>
      <c r="I128" s="60">
        <v>1265</v>
      </c>
      <c r="J128" s="60">
        <v>2157</v>
      </c>
      <c r="K128" s="32"/>
      <c r="L128" s="60">
        <v>172</v>
      </c>
      <c r="M128" s="60">
        <v>796</v>
      </c>
      <c r="N128" s="60">
        <v>441</v>
      </c>
      <c r="O128" s="60">
        <v>1409</v>
      </c>
      <c r="P128" s="42"/>
      <c r="Q128" s="42"/>
      <c r="R128" s="42"/>
    </row>
    <row r="129" spans="1:18" ht="9" customHeight="1" x14ac:dyDescent="0.3">
      <c r="A129" s="22"/>
      <c r="B129" s="22"/>
      <c r="C129" s="22"/>
      <c r="D129" s="22"/>
      <c r="E129" s="22"/>
      <c r="F129" s="32"/>
      <c r="G129" s="22"/>
      <c r="H129" s="22"/>
      <c r="I129" s="22"/>
      <c r="J129" s="22"/>
      <c r="K129" s="32"/>
      <c r="L129" s="22"/>
      <c r="M129" s="22"/>
      <c r="N129" s="22"/>
      <c r="O129" s="22"/>
      <c r="P129" s="42"/>
      <c r="Q129" s="42"/>
      <c r="R129" s="42"/>
    </row>
    <row r="130" spans="1:18" ht="9" customHeight="1" x14ac:dyDescent="0.3">
      <c r="A130" s="25" t="s">
        <v>133</v>
      </c>
      <c r="B130" s="60">
        <v>124544</v>
      </c>
      <c r="C130" s="60">
        <v>140846</v>
      </c>
      <c r="D130" s="60">
        <v>96300</v>
      </c>
      <c r="E130" s="60">
        <v>361690</v>
      </c>
      <c r="F130" s="32"/>
      <c r="G130" s="60">
        <v>83487</v>
      </c>
      <c r="H130" s="60">
        <v>56429</v>
      </c>
      <c r="I130" s="60">
        <v>62099</v>
      </c>
      <c r="J130" s="60">
        <v>202015</v>
      </c>
      <c r="K130" s="32"/>
      <c r="L130" s="60">
        <v>41057</v>
      </c>
      <c r="M130" s="60">
        <v>84417</v>
      </c>
      <c r="N130" s="60">
        <v>34201</v>
      </c>
      <c r="O130" s="60">
        <v>159675</v>
      </c>
      <c r="P130" s="42"/>
      <c r="Q130" s="42"/>
      <c r="R130" s="42"/>
    </row>
    <row r="131" spans="1:18" ht="9" customHeight="1" x14ac:dyDescent="0.3">
      <c r="A131" s="24" t="s">
        <v>97</v>
      </c>
      <c r="B131" s="59">
        <v>43044</v>
      </c>
      <c r="C131" s="59">
        <v>50849</v>
      </c>
      <c r="D131" s="59">
        <v>25292</v>
      </c>
      <c r="E131" s="59">
        <v>119185</v>
      </c>
      <c r="F131" s="32"/>
      <c r="G131" s="59">
        <v>29752</v>
      </c>
      <c r="H131" s="59">
        <v>20153</v>
      </c>
      <c r="I131" s="59">
        <v>15306</v>
      </c>
      <c r="J131" s="59">
        <v>65211</v>
      </c>
      <c r="K131" s="32"/>
      <c r="L131" s="59">
        <v>13292</v>
      </c>
      <c r="M131" s="59">
        <v>30696</v>
      </c>
      <c r="N131" s="59">
        <v>9986</v>
      </c>
      <c r="O131" s="59">
        <v>53974</v>
      </c>
      <c r="P131" s="42"/>
      <c r="Q131" s="42"/>
      <c r="R131" s="42"/>
    </row>
    <row r="132" spans="1:18" ht="9" customHeight="1" x14ac:dyDescent="0.3">
      <c r="A132" s="26" t="s">
        <v>98</v>
      </c>
      <c r="B132" s="59">
        <v>27705</v>
      </c>
      <c r="C132" s="59">
        <v>40388</v>
      </c>
      <c r="D132" s="59">
        <v>15113</v>
      </c>
      <c r="E132" s="59">
        <v>83206</v>
      </c>
      <c r="F132" s="32"/>
      <c r="G132" s="59">
        <v>18622</v>
      </c>
      <c r="H132" s="59">
        <v>15915</v>
      </c>
      <c r="I132" s="59">
        <v>9078</v>
      </c>
      <c r="J132" s="59">
        <v>43615</v>
      </c>
      <c r="K132" s="32"/>
      <c r="L132" s="59">
        <v>9083</v>
      </c>
      <c r="M132" s="59">
        <v>24473</v>
      </c>
      <c r="N132" s="59">
        <v>6035</v>
      </c>
      <c r="O132" s="59">
        <v>39591</v>
      </c>
      <c r="P132" s="42"/>
      <c r="Q132" s="42"/>
      <c r="R132" s="42"/>
    </row>
    <row r="133" spans="1:18" ht="9" customHeight="1" x14ac:dyDescent="0.3">
      <c r="A133" s="24" t="s">
        <v>99</v>
      </c>
      <c r="B133" s="59">
        <v>27412</v>
      </c>
      <c r="C133" s="59">
        <v>32497</v>
      </c>
      <c r="D133" s="59">
        <v>29364</v>
      </c>
      <c r="E133" s="59">
        <v>89273</v>
      </c>
      <c r="F133" s="32"/>
      <c r="G133" s="59">
        <v>17944</v>
      </c>
      <c r="H133" s="59">
        <v>13488</v>
      </c>
      <c r="I133" s="59">
        <v>16237</v>
      </c>
      <c r="J133" s="59">
        <v>47669</v>
      </c>
      <c r="K133" s="32"/>
      <c r="L133" s="59">
        <v>9468</v>
      </c>
      <c r="M133" s="59">
        <v>19009</v>
      </c>
      <c r="N133" s="59">
        <v>13127</v>
      </c>
      <c r="O133" s="59">
        <v>41604</v>
      </c>
      <c r="P133" s="42"/>
      <c r="Q133" s="42"/>
      <c r="R133" s="42"/>
    </row>
    <row r="134" spans="1:18" ht="9" customHeight="1" x14ac:dyDescent="0.3">
      <c r="A134" s="18" t="s">
        <v>100</v>
      </c>
      <c r="B134" s="61">
        <v>20426</v>
      </c>
      <c r="C134" s="61">
        <v>11771</v>
      </c>
      <c r="D134" s="61">
        <v>17248</v>
      </c>
      <c r="E134" s="61">
        <v>49445</v>
      </c>
      <c r="F134" s="32"/>
      <c r="G134" s="61">
        <v>12719</v>
      </c>
      <c r="H134" s="61">
        <v>4711</v>
      </c>
      <c r="I134" s="61">
        <v>13729</v>
      </c>
      <c r="J134" s="61">
        <v>31159</v>
      </c>
      <c r="K134" s="32"/>
      <c r="L134" s="61">
        <v>7707</v>
      </c>
      <c r="M134" s="61">
        <v>7060</v>
      </c>
      <c r="N134" s="61">
        <v>3519</v>
      </c>
      <c r="O134" s="61">
        <v>18286</v>
      </c>
      <c r="P134" s="42"/>
      <c r="Q134" s="42"/>
      <c r="R134" s="42"/>
    </row>
    <row r="135" spans="1:18" ht="9" customHeight="1" x14ac:dyDescent="0.3">
      <c r="A135" s="30" t="s">
        <v>101</v>
      </c>
      <c r="B135" s="62">
        <v>5957</v>
      </c>
      <c r="C135" s="62">
        <v>5341</v>
      </c>
      <c r="D135" s="62">
        <v>9283</v>
      </c>
      <c r="E135" s="62">
        <v>20581</v>
      </c>
      <c r="F135" s="63"/>
      <c r="G135" s="62">
        <v>4450</v>
      </c>
      <c r="H135" s="62">
        <v>2162</v>
      </c>
      <c r="I135" s="62">
        <v>7749</v>
      </c>
      <c r="J135" s="62">
        <v>14361</v>
      </c>
      <c r="K135" s="64"/>
      <c r="L135" s="62">
        <v>1507</v>
      </c>
      <c r="M135" s="62">
        <v>3179</v>
      </c>
      <c r="N135" s="62">
        <v>1534</v>
      </c>
      <c r="O135" s="62">
        <v>6220</v>
      </c>
      <c r="P135" s="42"/>
      <c r="Q135" s="42"/>
      <c r="R135" s="42"/>
    </row>
    <row r="136" spans="1:18" s="49" customFormat="1" ht="12" customHeight="1" x14ac:dyDescent="0.25">
      <c r="A136" s="6" t="s">
        <v>136</v>
      </c>
      <c r="B136" s="65"/>
      <c r="C136" s="65"/>
      <c r="D136" s="65"/>
      <c r="E136" s="65"/>
      <c r="F136" s="66"/>
      <c r="G136" s="66"/>
      <c r="H136" s="66"/>
      <c r="K136" s="66"/>
      <c r="N136" s="66"/>
    </row>
    <row r="137" spans="1:18" ht="9" customHeight="1" x14ac:dyDescent="0.3">
      <c r="A137" s="33" t="s">
        <v>140</v>
      </c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</row>
    <row r="138" spans="1:18" ht="9" customHeight="1" x14ac:dyDescent="0.3">
      <c r="A138" s="22"/>
      <c r="B138" s="22"/>
      <c r="C138" s="22"/>
      <c r="D138" s="22"/>
      <c r="E138" s="22"/>
      <c r="F138" s="32"/>
      <c r="G138" s="22"/>
      <c r="H138" s="22"/>
      <c r="I138" s="22"/>
      <c r="J138" s="22"/>
      <c r="K138" s="32"/>
      <c r="L138" s="22"/>
      <c r="M138" s="22"/>
      <c r="N138" s="22"/>
      <c r="O138" s="22"/>
    </row>
    <row r="139" spans="1:18" ht="9" customHeight="1" x14ac:dyDescent="0.3">
      <c r="A139" s="22"/>
      <c r="B139" s="22"/>
      <c r="C139" s="22"/>
      <c r="D139" s="22"/>
      <c r="E139" s="22"/>
      <c r="F139" s="32"/>
      <c r="G139" s="22"/>
      <c r="H139" s="22"/>
      <c r="I139" s="22"/>
      <c r="J139" s="22"/>
      <c r="K139" s="32"/>
      <c r="L139" s="22"/>
      <c r="M139" s="22"/>
      <c r="N139" s="22"/>
      <c r="O139" s="22"/>
    </row>
    <row r="140" spans="1:18" x14ac:dyDescent="0.3">
      <c r="A140" s="22"/>
      <c r="B140" s="22"/>
      <c r="C140" s="22"/>
      <c r="D140" s="22"/>
      <c r="E140" s="22"/>
      <c r="F140" s="32"/>
      <c r="G140" s="22"/>
      <c r="H140" s="22"/>
      <c r="I140" s="22"/>
      <c r="J140" s="22"/>
      <c r="K140" s="32"/>
      <c r="L140" s="22"/>
      <c r="M140" s="22"/>
      <c r="N140" s="22"/>
      <c r="O140" s="22"/>
    </row>
    <row r="141" spans="1:18" x14ac:dyDescent="0.3">
      <c r="A141" s="22"/>
      <c r="B141" s="22"/>
      <c r="C141" s="22"/>
      <c r="D141" s="22"/>
      <c r="E141" s="22"/>
      <c r="F141" s="32"/>
      <c r="G141" s="22"/>
      <c r="H141" s="22"/>
      <c r="I141" s="22"/>
      <c r="J141" s="22"/>
      <c r="K141" s="32"/>
      <c r="L141" s="22"/>
      <c r="M141" s="22"/>
      <c r="N141" s="22"/>
      <c r="O141" s="22"/>
    </row>
    <row r="142" spans="1:18" x14ac:dyDescent="0.3">
      <c r="A142" s="22"/>
      <c r="B142" s="22"/>
      <c r="C142" s="22"/>
      <c r="D142" s="22"/>
      <c r="E142" s="22"/>
      <c r="F142" s="32"/>
      <c r="G142" s="22"/>
      <c r="H142" s="22"/>
      <c r="I142" s="22"/>
      <c r="J142" s="22"/>
      <c r="K142" s="32"/>
      <c r="L142" s="22"/>
      <c r="M142" s="22"/>
      <c r="N142" s="22"/>
      <c r="O142" s="22"/>
    </row>
  </sheetData>
  <mergeCells count="4">
    <mergeCell ref="B3:E3"/>
    <mergeCell ref="G3:J3"/>
    <mergeCell ref="L3:O3"/>
    <mergeCell ref="A3:A4"/>
  </mergeCells>
  <phoneticPr fontId="10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3"/>
  <sheetViews>
    <sheetView tabSelected="1" workbookViewId="0">
      <selection activeCell="H104" sqref="H104"/>
    </sheetView>
  </sheetViews>
  <sheetFormatPr defaultColWidth="7.6640625" defaultRowHeight="14.4" x14ac:dyDescent="0.3"/>
  <cols>
    <col min="1" max="1" width="16.109375" style="1" customWidth="1"/>
    <col min="2" max="5" width="9.6640625" style="1" customWidth="1"/>
    <col min="6" max="6" width="0.5546875" style="14" customWidth="1"/>
    <col min="7" max="10" width="9.6640625" style="1" customWidth="1"/>
    <col min="11" max="11" width="0.5546875" style="14" customWidth="1"/>
    <col min="12" max="15" width="9.6640625" style="1" customWidth="1"/>
    <col min="16" max="241" width="9.109375" style="1" customWidth="1"/>
    <col min="242" max="242" width="16.109375" style="1" customWidth="1"/>
    <col min="243" max="243" width="8.88671875" style="1" customWidth="1"/>
    <col min="244" max="245" width="7.6640625" style="1" customWidth="1"/>
    <col min="246" max="246" width="8.88671875" style="1" customWidth="1"/>
    <col min="247" max="16384" width="7.6640625" style="1"/>
  </cols>
  <sheetData>
    <row r="1" spans="1:16" s="9" customFormat="1" ht="12" x14ac:dyDescent="0.25">
      <c r="A1" s="7" t="s">
        <v>138</v>
      </c>
      <c r="B1" s="8"/>
      <c r="C1" s="8"/>
      <c r="D1" s="8"/>
      <c r="E1" s="8"/>
      <c r="F1" s="15"/>
      <c r="K1" s="13"/>
      <c r="M1" s="10"/>
      <c r="N1" s="10"/>
    </row>
    <row r="2" spans="1:16" s="9" customFormat="1" ht="11.4" x14ac:dyDescent="0.2">
      <c r="A2" s="11"/>
      <c r="B2" s="12"/>
      <c r="C2" s="12"/>
      <c r="D2" s="12"/>
      <c r="E2" s="12"/>
      <c r="F2" s="16"/>
      <c r="K2" s="13"/>
      <c r="M2" s="2"/>
      <c r="N2" s="2"/>
    </row>
    <row r="3" spans="1:16" ht="10.5" customHeight="1" x14ac:dyDescent="0.3">
      <c r="A3" s="44" t="s">
        <v>102</v>
      </c>
      <c r="B3" s="43" t="s">
        <v>0</v>
      </c>
      <c r="C3" s="43"/>
      <c r="D3" s="43"/>
      <c r="E3" s="43"/>
      <c r="F3" s="36"/>
      <c r="G3" s="43" t="s">
        <v>134</v>
      </c>
      <c r="H3" s="43"/>
      <c r="I3" s="43"/>
      <c r="J3" s="43"/>
      <c r="K3" s="36"/>
      <c r="L3" s="43" t="s">
        <v>135</v>
      </c>
      <c r="M3" s="43"/>
      <c r="N3" s="43"/>
      <c r="O3" s="43"/>
    </row>
    <row r="4" spans="1:16" s="3" customFormat="1" ht="10.5" customHeight="1" x14ac:dyDescent="0.2">
      <c r="A4" s="45"/>
      <c r="B4" s="40" t="s">
        <v>103</v>
      </c>
      <c r="C4" s="40" t="s">
        <v>139</v>
      </c>
      <c r="D4" s="40" t="s">
        <v>104</v>
      </c>
      <c r="E4" s="41" t="s">
        <v>105</v>
      </c>
      <c r="F4" s="41"/>
      <c r="G4" s="40" t="s">
        <v>103</v>
      </c>
      <c r="H4" s="40" t="s">
        <v>139</v>
      </c>
      <c r="I4" s="40" t="s">
        <v>104</v>
      </c>
      <c r="J4" s="41" t="s">
        <v>105</v>
      </c>
      <c r="K4" s="37"/>
      <c r="L4" s="40" t="s">
        <v>103</v>
      </c>
      <c r="M4" s="40" t="s">
        <v>139</v>
      </c>
      <c r="N4" s="40" t="s">
        <v>104</v>
      </c>
      <c r="O4" s="41" t="s">
        <v>105</v>
      </c>
    </row>
    <row r="5" spans="1:16" ht="9" customHeight="1" x14ac:dyDescent="0.3">
      <c r="B5"/>
      <c r="C5"/>
      <c r="D5"/>
      <c r="E5"/>
      <c r="F5" s="17"/>
    </row>
    <row r="6" spans="1:16" ht="9" customHeight="1" x14ac:dyDescent="0.3">
      <c r="A6" s="4" t="s">
        <v>1</v>
      </c>
      <c r="B6" s="20">
        <f>+'dati assoluti'!B6/'dati assoluti'!$E6*100</f>
        <v>28.115086683880484</v>
      </c>
      <c r="C6" s="20">
        <f>+'dati assoluti'!C6/'dati assoluti'!$E6*100</f>
        <v>32.600516414607156</v>
      </c>
      <c r="D6" s="20">
        <f>+'dati assoluti'!D6/'dati assoluti'!$E6*100</f>
        <v>39.284396901512359</v>
      </c>
      <c r="E6" s="20">
        <f>+'dati assoluti'!E6/'dati assoluti'!$E6*100</f>
        <v>100</v>
      </c>
      <c r="F6" s="21"/>
      <c r="G6" s="20">
        <f>+'dati assoluti'!G6/'dati assoluti'!$J6*100</f>
        <v>29.073856975381005</v>
      </c>
      <c r="H6" s="20">
        <f>+'dati assoluti'!H6/'dati assoluti'!$J6*100</f>
        <v>23.759280969128564</v>
      </c>
      <c r="I6" s="20">
        <f>+'dati assoluti'!I6/'dati assoluti'!$J6*100</f>
        <v>47.166862055490427</v>
      </c>
      <c r="J6" s="20">
        <f>+'dati assoluti'!J6/'dati assoluti'!$J6*100</f>
        <v>100</v>
      </c>
      <c r="K6" s="21"/>
      <c r="L6" s="20">
        <f>+'dati assoluti'!L6/'dati assoluti'!$O6*100</f>
        <v>26.862878530112283</v>
      </c>
      <c r="M6" s="20">
        <f>+'dati assoluti'!M6/'dati assoluti'!$O6*100</f>
        <v>44.147669275263695</v>
      </c>
      <c r="N6" s="20">
        <f>+'dati assoluti'!N6/'dati assoluti'!$O6*100</f>
        <v>28.989452194624022</v>
      </c>
      <c r="O6" s="20">
        <f>+'dati assoluti'!O6/'dati assoluti'!$O6*100</f>
        <v>100</v>
      </c>
      <c r="P6" s="22"/>
    </row>
    <row r="7" spans="1:16" ht="9" customHeight="1" x14ac:dyDescent="0.3">
      <c r="A7" s="4" t="s">
        <v>2</v>
      </c>
      <c r="B7" s="20">
        <f>+'dati assoluti'!B7/'dati assoluti'!$E7*100</f>
        <v>23.231132075471699</v>
      </c>
      <c r="C7" s="20">
        <f>+'dati assoluti'!C7/'dati assoluti'!$E7*100</f>
        <v>59.433962264150942</v>
      </c>
      <c r="D7" s="20">
        <f>+'dati assoluti'!D7/'dati assoluti'!$E7*100</f>
        <v>17.334905660377359</v>
      </c>
      <c r="E7" s="20">
        <f>+'dati assoluti'!E7/'dati assoluti'!$E7*100</f>
        <v>100</v>
      </c>
      <c r="F7" s="21"/>
      <c r="G7" s="20">
        <f>+'dati assoluti'!G7/'dati assoluti'!$J7*100</f>
        <v>35.011990407673856</v>
      </c>
      <c r="H7" s="20">
        <f>+'dati assoluti'!H7/'dati assoluti'!$J7*100</f>
        <v>47.721822541966425</v>
      </c>
      <c r="I7" s="20">
        <f>+'dati assoluti'!I7/'dati assoluti'!$J7*100</f>
        <v>17.266187050359711</v>
      </c>
      <c r="J7" s="20">
        <f>+'dati assoluti'!J7/'dati assoluti'!$J7*100</f>
        <v>100</v>
      </c>
      <c r="K7" s="21"/>
      <c r="L7" s="20">
        <f>+'dati assoluti'!L7/'dati assoluti'!$O7*100</f>
        <v>11.832946635730858</v>
      </c>
      <c r="M7" s="20">
        <f>+'dati assoluti'!M7/'dati assoluti'!$O7*100</f>
        <v>70.76566125290023</v>
      </c>
      <c r="N7" s="20">
        <f>+'dati assoluti'!N7/'dati assoluti'!$O7*100</f>
        <v>17.40139211136891</v>
      </c>
      <c r="O7" s="20">
        <f>+'dati assoluti'!O7/'dati assoluti'!$O7*100</f>
        <v>100</v>
      </c>
      <c r="P7" s="22"/>
    </row>
    <row r="8" spans="1:16" ht="9" customHeight="1" x14ac:dyDescent="0.3">
      <c r="A8" s="4" t="s">
        <v>3</v>
      </c>
      <c r="B8" s="20">
        <f>+'dati assoluti'!B8/'dati assoluti'!$E8*100</f>
        <v>20.128479657387579</v>
      </c>
      <c r="C8" s="20">
        <f>+'dati assoluti'!C8/'dati assoluti'!$E8*100</f>
        <v>58.244111349036402</v>
      </c>
      <c r="D8" s="20">
        <f>+'dati assoluti'!D8/'dati assoluti'!$E8*100</f>
        <v>21.627408993576015</v>
      </c>
      <c r="E8" s="20">
        <f>+'dati assoluti'!E8/'dati assoluti'!$E8*100</f>
        <v>100</v>
      </c>
      <c r="F8" s="21"/>
      <c r="G8" s="20">
        <f>+'dati assoluti'!G8/'dati assoluti'!$J8*100</f>
        <v>28.512396694214875</v>
      </c>
      <c r="H8" s="20">
        <f>+'dati assoluti'!H8/'dati assoluti'!$J8*100</f>
        <v>44.214876033057855</v>
      </c>
      <c r="I8" s="20">
        <f>+'dati assoluti'!I8/'dati assoluti'!$J8*100</f>
        <v>27.27272727272727</v>
      </c>
      <c r="J8" s="20">
        <f>+'dati assoluti'!J8/'dati assoluti'!$J8*100</f>
        <v>100</v>
      </c>
      <c r="K8" s="21"/>
      <c r="L8" s="20">
        <f>+'dati assoluti'!L8/'dati assoluti'!$O8*100</f>
        <v>11.111111111111111</v>
      </c>
      <c r="M8" s="20">
        <f>+'dati assoluti'!M8/'dati assoluti'!$O8*100</f>
        <v>73.333333333333329</v>
      </c>
      <c r="N8" s="20">
        <f>+'dati assoluti'!N8/'dati assoluti'!$O8*100</f>
        <v>15.555555555555555</v>
      </c>
      <c r="O8" s="20">
        <f>+'dati assoluti'!O8/'dati assoluti'!$O8*100</f>
        <v>100</v>
      </c>
      <c r="P8" s="22"/>
    </row>
    <row r="9" spans="1:16" ht="9" customHeight="1" x14ac:dyDescent="0.3">
      <c r="A9" s="4" t="s">
        <v>106</v>
      </c>
      <c r="B9" s="20">
        <f>+'dati assoluti'!B9/'dati assoluti'!$E9*100</f>
        <v>25.418060200668897</v>
      </c>
      <c r="C9" s="20">
        <f>+'dati assoluti'!C9/'dati assoluti'!$E9*100</f>
        <v>65.050167224080269</v>
      </c>
      <c r="D9" s="20">
        <f>+'dati assoluti'!D9/'dati assoluti'!$E9*100</f>
        <v>9.5317725752508373</v>
      </c>
      <c r="E9" s="20">
        <f>+'dati assoluti'!E9/'dati assoluti'!$E9*100</f>
        <v>100</v>
      </c>
      <c r="F9" s="21"/>
      <c r="G9" s="20">
        <f>+'dati assoluti'!G9/'dati assoluti'!$J9*100</f>
        <v>31.578947368421051</v>
      </c>
      <c r="H9" s="20">
        <f>+'dati assoluti'!H9/'dati assoluti'!$J9*100</f>
        <v>57.894736842105267</v>
      </c>
      <c r="I9" s="20">
        <f>+'dati assoluti'!I9/'dati assoluti'!$J9*100</f>
        <v>10.526315789473683</v>
      </c>
      <c r="J9" s="20">
        <f>+'dati assoluti'!J9/'dati assoluti'!$J9*100</f>
        <v>100</v>
      </c>
      <c r="K9" s="21"/>
      <c r="L9" s="20">
        <f>+'dati assoluti'!L9/'dati assoluti'!$O9*100</f>
        <v>20.481927710843372</v>
      </c>
      <c r="M9" s="20">
        <f>+'dati assoluti'!M9/'dati assoluti'!$O9*100</f>
        <v>70.783132530120483</v>
      </c>
      <c r="N9" s="20">
        <f>+'dati assoluti'!N9/'dati assoluti'!$O9*100</f>
        <v>8.7349397590361448</v>
      </c>
      <c r="O9" s="20">
        <f>+'dati assoluti'!O9/'dati assoluti'!$O9*100</f>
        <v>100</v>
      </c>
      <c r="P9" s="22"/>
    </row>
    <row r="10" spans="1:16" ht="9" customHeight="1" x14ac:dyDescent="0.3">
      <c r="A10" s="4" t="s">
        <v>4</v>
      </c>
      <c r="B10" s="20">
        <f>+'dati assoluti'!B10/'dati assoluti'!$E10*100</f>
        <v>23.434903047091414</v>
      </c>
      <c r="C10" s="20">
        <f>+'dati assoluti'!C10/'dati assoluti'!$E10*100</f>
        <v>63.545706371191137</v>
      </c>
      <c r="D10" s="20">
        <f>+'dati assoluti'!D10/'dati assoluti'!$E10*100</f>
        <v>13.019390581717452</v>
      </c>
      <c r="E10" s="20">
        <f>+'dati assoluti'!E10/'dati assoluti'!$E10*100</f>
        <v>100</v>
      </c>
      <c r="F10" s="21"/>
      <c r="G10" s="20">
        <f>+'dati assoluti'!G10/'dati assoluti'!$J10*100</f>
        <v>35.011441647597252</v>
      </c>
      <c r="H10" s="20">
        <f>+'dati assoluti'!H10/'dati assoluti'!$J10*100</f>
        <v>50.915331807780319</v>
      </c>
      <c r="I10" s="20">
        <f>+'dati assoluti'!I10/'dati assoluti'!$J10*100</f>
        <v>14.073226544622425</v>
      </c>
      <c r="J10" s="20">
        <f>+'dati assoluti'!J10/'dati assoluti'!$J10*100</f>
        <v>100</v>
      </c>
      <c r="K10" s="21"/>
      <c r="L10" s="20">
        <f>+'dati assoluti'!L10/'dati assoluti'!$O10*100</f>
        <v>12.567132116004295</v>
      </c>
      <c r="M10" s="20">
        <f>+'dati assoluti'!M10/'dati assoluti'!$O10*100</f>
        <v>75.402792696025784</v>
      </c>
      <c r="N10" s="20">
        <f>+'dati assoluti'!N10/'dati assoluti'!$O10*100</f>
        <v>12.030075187969924</v>
      </c>
      <c r="O10" s="20">
        <f>+'dati assoluti'!O10/'dati assoluti'!$O10*100</f>
        <v>100</v>
      </c>
      <c r="P10" s="22"/>
    </row>
    <row r="11" spans="1:16" ht="9" customHeight="1" x14ac:dyDescent="0.3">
      <c r="A11" s="4" t="s">
        <v>107</v>
      </c>
      <c r="B11" s="20">
        <f>+'dati assoluti'!B11/'dati assoluti'!$E11*100</f>
        <v>35.392038600723765</v>
      </c>
      <c r="C11" s="20">
        <f>+'dati assoluti'!C11/'dati assoluti'!$E11*100</f>
        <v>52.135102533172493</v>
      </c>
      <c r="D11" s="20">
        <f>+'dati assoluti'!D11/'dati assoluti'!$E11*100</f>
        <v>12.472858866103739</v>
      </c>
      <c r="E11" s="20">
        <f>+'dati assoluti'!E11/'dati assoluti'!$E11*100</f>
        <v>100</v>
      </c>
      <c r="F11" s="21"/>
      <c r="G11" s="20">
        <f>+'dati assoluti'!G11/'dati assoluti'!$J11*100</f>
        <v>52.885906040268459</v>
      </c>
      <c r="H11" s="20">
        <f>+'dati assoluti'!H11/'dati assoluti'!$J11*100</f>
        <v>35.794183445190157</v>
      </c>
      <c r="I11" s="20">
        <f>+'dati assoluti'!I11/'dati assoluti'!$J11*100</f>
        <v>11.319910514541387</v>
      </c>
      <c r="J11" s="20">
        <f>+'dati assoluti'!J11/'dati assoluti'!$J11*100</f>
        <v>100</v>
      </c>
      <c r="K11" s="21"/>
      <c r="L11" s="20">
        <f>+'dati assoluti'!L11/'dati assoluti'!$O11*100</f>
        <v>14.921465968586386</v>
      </c>
      <c r="M11" s="20">
        <f>+'dati assoluti'!M11/'dati assoluti'!$O11*100</f>
        <v>71.2565445026178</v>
      </c>
      <c r="N11" s="20">
        <f>+'dati assoluti'!N11/'dati assoluti'!$O11*100</f>
        <v>13.821989528795811</v>
      </c>
      <c r="O11" s="20">
        <f>+'dati assoluti'!O11/'dati assoluti'!$O11*100</f>
        <v>100</v>
      </c>
      <c r="P11" s="22"/>
    </row>
    <row r="12" spans="1:16" ht="9" customHeight="1" x14ac:dyDescent="0.3">
      <c r="A12" s="4" t="s">
        <v>5</v>
      </c>
      <c r="B12" s="20">
        <f>+'dati assoluti'!B12/'dati assoluti'!$E12*100</f>
        <v>41.264204545454547</v>
      </c>
      <c r="C12" s="20">
        <f>+'dati assoluti'!C12/'dati assoluti'!$E12*100</f>
        <v>39.84375</v>
      </c>
      <c r="D12" s="20">
        <f>+'dati assoluti'!D12/'dati assoluti'!$E12*100</f>
        <v>18.892045454545457</v>
      </c>
      <c r="E12" s="20">
        <f>+'dati assoluti'!E12/'dati assoluti'!$E12*100</f>
        <v>100</v>
      </c>
      <c r="F12" s="21"/>
      <c r="G12" s="20">
        <f>+'dati assoluti'!G12/'dati assoluti'!$J12*100</f>
        <v>52.393980848153213</v>
      </c>
      <c r="H12" s="20">
        <f>+'dati assoluti'!H12/'dati assoluti'!$J12*100</f>
        <v>27.906976744186046</v>
      </c>
      <c r="I12" s="20">
        <f>+'dati assoluti'!I12/'dati assoluti'!$J12*100</f>
        <v>19.699042407660738</v>
      </c>
      <c r="J12" s="20">
        <f>+'dati assoluti'!J12/'dati assoluti'!$J12*100</f>
        <v>100</v>
      </c>
      <c r="K12" s="21"/>
      <c r="L12" s="20">
        <f>+'dati assoluti'!L12/'dati assoluti'!$O12*100</f>
        <v>29.246676514032494</v>
      </c>
      <c r="M12" s="20">
        <f>+'dati assoluti'!M12/'dati assoluti'!$O12*100</f>
        <v>52.732644017725264</v>
      </c>
      <c r="N12" s="20">
        <f>+'dati assoluti'!N12/'dati assoluti'!$O12*100</f>
        <v>18.020679468242246</v>
      </c>
      <c r="O12" s="20">
        <f>+'dati assoluti'!O12/'dati assoluti'!$O12*100</f>
        <v>100</v>
      </c>
      <c r="P12" s="22"/>
    </row>
    <row r="13" spans="1:16" ht="9" customHeight="1" x14ac:dyDescent="0.3">
      <c r="A13" s="4" t="s">
        <v>6</v>
      </c>
      <c r="B13" s="20">
        <f>+'dati assoluti'!B13/'dati assoluti'!$E13*100</f>
        <v>23.982970671712394</v>
      </c>
      <c r="C13" s="20">
        <f>+'dati assoluti'!C13/'dati assoluti'!$E13*100</f>
        <v>58.751182592242188</v>
      </c>
      <c r="D13" s="20">
        <f>+'dati assoluti'!D13/'dati assoluti'!$E13*100</f>
        <v>17.265846736045411</v>
      </c>
      <c r="E13" s="20">
        <f>+'dati assoluti'!E13/'dati assoluti'!$E13*100</f>
        <v>100</v>
      </c>
      <c r="F13" s="21"/>
      <c r="G13" s="20">
        <f>+'dati assoluti'!G13/'dati assoluti'!$J13*100</f>
        <v>33.954857703631006</v>
      </c>
      <c r="H13" s="20">
        <f>+'dati assoluti'!H13/'dati assoluti'!$J13*100</f>
        <v>45.436702649656524</v>
      </c>
      <c r="I13" s="20">
        <f>+'dati assoluti'!I13/'dati assoluti'!$J13*100</f>
        <v>20.608439646712462</v>
      </c>
      <c r="J13" s="20">
        <f>+'dati assoluti'!J13/'dati assoluti'!$J13*100</f>
        <v>100</v>
      </c>
      <c r="K13" s="21"/>
      <c r="L13" s="20">
        <f>+'dati assoluti'!L13/'dati assoluti'!$O13*100</f>
        <v>14.703196347031962</v>
      </c>
      <c r="M13" s="20">
        <f>+'dati assoluti'!M13/'dati assoluti'!$O13*100</f>
        <v>71.141552511415526</v>
      </c>
      <c r="N13" s="20">
        <f>+'dati assoluti'!N13/'dati assoluti'!$O13*100</f>
        <v>14.15525114155251</v>
      </c>
      <c r="O13" s="20">
        <f>+'dati assoluti'!O13/'dati assoluti'!$O13*100</f>
        <v>100</v>
      </c>
      <c r="P13" s="22"/>
    </row>
    <row r="14" spans="1:16" ht="9" customHeight="1" x14ac:dyDescent="0.3">
      <c r="A14" s="5" t="s">
        <v>108</v>
      </c>
      <c r="B14" s="23">
        <f>+'dati assoluti'!B14/'dati assoluti'!$E14*100</f>
        <v>28.997594226142741</v>
      </c>
      <c r="C14" s="23">
        <f>+'dati assoluti'!C14/'dati assoluti'!$E14*100</f>
        <v>42.882919005613473</v>
      </c>
      <c r="D14" s="23">
        <f>+'dati assoluti'!D14/'dati assoluti'!$E14*100</f>
        <v>28.119486768243785</v>
      </c>
      <c r="E14" s="23">
        <f>+'dati assoluti'!E14/'dati assoluti'!$E14*100</f>
        <v>100</v>
      </c>
      <c r="F14" s="21"/>
      <c r="G14" s="23">
        <f>+'dati assoluti'!G14/'dati assoluti'!$J14*100</f>
        <v>35.272268033578484</v>
      </c>
      <c r="H14" s="23">
        <f>+'dati assoluti'!H14/'dati assoluti'!$J14*100</f>
        <v>31.171532575588738</v>
      </c>
      <c r="I14" s="23">
        <f>+'dati assoluti'!I14/'dati assoluti'!$J14*100</f>
        <v>33.556199390832774</v>
      </c>
      <c r="J14" s="23">
        <f>+'dati assoluti'!J14/'dati assoluti'!$J14*100</f>
        <v>100</v>
      </c>
      <c r="K14" s="21"/>
      <c r="L14" s="23">
        <f>+'dati assoluti'!L14/'dati assoluti'!$O14*100</f>
        <v>21.639515637250632</v>
      </c>
      <c r="M14" s="23">
        <f>+'dati assoluti'!M14/'dati assoluti'!$O14*100</f>
        <v>56.61643000261347</v>
      </c>
      <c r="N14" s="23">
        <f>+'dati assoluti'!N14/'dati assoluti'!$O14*100</f>
        <v>21.744054360135902</v>
      </c>
      <c r="O14" s="23">
        <f>+'dati assoluti'!O14/'dati assoluti'!$O14*100</f>
        <v>100</v>
      </c>
      <c r="P14" s="22"/>
    </row>
    <row r="15" spans="1:16" ht="9" customHeight="1" x14ac:dyDescent="0.3">
      <c r="A15" s="4" t="s">
        <v>7</v>
      </c>
      <c r="B15" s="20">
        <f>+'dati assoluti'!B15/'dati assoluti'!$E15*100</f>
        <v>26.022304832713754</v>
      </c>
      <c r="C15" s="20">
        <f>+'dati assoluti'!C15/'dati assoluti'!$E15*100</f>
        <v>53.3457249070632</v>
      </c>
      <c r="D15" s="20">
        <f>+'dati assoluti'!D15/'dati assoluti'!$E15*100</f>
        <v>20.631970260223049</v>
      </c>
      <c r="E15" s="20">
        <f>+'dati assoluti'!E15/'dati assoluti'!$E15*100</f>
        <v>100</v>
      </c>
      <c r="F15" s="21"/>
      <c r="G15" s="20">
        <f>+'dati assoluti'!G15/'dati assoluti'!$J15*100</f>
        <v>29.268292682926827</v>
      </c>
      <c r="H15" s="20">
        <f>+'dati assoluti'!H15/'dati assoluti'!$J15*100</f>
        <v>42.508710801393725</v>
      </c>
      <c r="I15" s="20">
        <f>+'dati assoluti'!I15/'dati assoluti'!$J15*100</f>
        <v>28.222996515679444</v>
      </c>
      <c r="J15" s="20">
        <f>+'dati assoluti'!J15/'dati assoluti'!$J15*100</f>
        <v>100</v>
      </c>
      <c r="K15" s="21"/>
      <c r="L15" s="20">
        <f>+'dati assoluti'!L15/'dati assoluti'!$O15*100</f>
        <v>22.310756972111552</v>
      </c>
      <c r="M15" s="20">
        <f>+'dati assoluti'!M15/'dati assoluti'!$O15*100</f>
        <v>65.73705179282868</v>
      </c>
      <c r="N15" s="20">
        <f>+'dati assoluti'!N15/'dati assoluti'!$O15*100</f>
        <v>11.952191235059761</v>
      </c>
      <c r="O15" s="20">
        <f>+'dati assoluti'!O15/'dati assoluti'!$O15*100</f>
        <v>100</v>
      </c>
      <c r="P15" s="22"/>
    </row>
    <row r="16" spans="1:16" ht="9" customHeight="1" x14ac:dyDescent="0.3">
      <c r="A16" s="5" t="s">
        <v>109</v>
      </c>
      <c r="B16" s="23">
        <f>+'dati assoluti'!B16/'dati assoluti'!$E16*100</f>
        <v>26.022304832713754</v>
      </c>
      <c r="C16" s="23">
        <f>+'dati assoluti'!C16/'dati assoluti'!$E16*100</f>
        <v>53.3457249070632</v>
      </c>
      <c r="D16" s="23">
        <f>+'dati assoluti'!D16/'dati assoluti'!$E16*100</f>
        <v>20.631970260223049</v>
      </c>
      <c r="E16" s="23">
        <f>+'dati assoluti'!E16/'dati assoluti'!$E16*100</f>
        <v>100</v>
      </c>
      <c r="F16" s="21"/>
      <c r="G16" s="23">
        <f>+'dati assoluti'!G16/'dati assoluti'!$J16*100</f>
        <v>29.268292682926827</v>
      </c>
      <c r="H16" s="23">
        <f>+'dati assoluti'!H16/'dati assoluti'!$J16*100</f>
        <v>42.508710801393725</v>
      </c>
      <c r="I16" s="23">
        <f>+'dati assoluti'!I16/'dati assoluti'!$J16*100</f>
        <v>28.222996515679444</v>
      </c>
      <c r="J16" s="23">
        <f>+'dati assoluti'!J16/'dati assoluti'!$J16*100</f>
        <v>100</v>
      </c>
      <c r="K16" s="21"/>
      <c r="L16" s="23">
        <f>+'dati assoluti'!L16/'dati assoluti'!$O16*100</f>
        <v>22.310756972111552</v>
      </c>
      <c r="M16" s="23">
        <f>+'dati assoluti'!M16/'dati assoluti'!$O16*100</f>
        <v>65.73705179282868</v>
      </c>
      <c r="N16" s="23">
        <f>+'dati assoluti'!N16/'dati assoluti'!$O16*100</f>
        <v>11.952191235059761</v>
      </c>
      <c r="O16" s="23">
        <f>+'dati assoluti'!O16/'dati assoluti'!$O16*100</f>
        <v>100</v>
      </c>
      <c r="P16" s="22"/>
    </row>
    <row r="17" spans="1:16" ht="9" customHeight="1" x14ac:dyDescent="0.3">
      <c r="A17" s="4" t="s">
        <v>8</v>
      </c>
      <c r="B17" s="20">
        <f>+'dati assoluti'!B17/'dati assoluti'!$E17*100</f>
        <v>24.92619148038802</v>
      </c>
      <c r="C17" s="20">
        <f>+'dati assoluti'!C17/'dati assoluti'!$E17*100</f>
        <v>61.556305356389707</v>
      </c>
      <c r="D17" s="20">
        <f>+'dati assoluti'!D17/'dati assoluti'!$E17*100</f>
        <v>13.517503163222269</v>
      </c>
      <c r="E17" s="20">
        <f>+'dati assoluti'!E17/'dati assoluti'!$E17*100</f>
        <v>100</v>
      </c>
      <c r="F17" s="21"/>
      <c r="G17" s="20">
        <f>+'dati assoluti'!G17/'dati assoluti'!$J17*100</f>
        <v>35.171515414676506</v>
      </c>
      <c r="H17" s="20">
        <f>+'dati assoluti'!H17/'dati assoluti'!$J17*100</f>
        <v>46.982197134172822</v>
      </c>
      <c r="I17" s="20">
        <f>+'dati assoluti'!I17/'dati assoluti'!$J17*100</f>
        <v>17.846287451150673</v>
      </c>
      <c r="J17" s="20">
        <f>+'dati assoluti'!J17/'dati assoluti'!$J17*100</f>
        <v>100</v>
      </c>
      <c r="K17" s="21"/>
      <c r="L17" s="20">
        <f>+'dati assoluti'!L17/'dati assoluti'!$O17*100</f>
        <v>15.252152521525215</v>
      </c>
      <c r="M17" s="20">
        <f>+'dati assoluti'!M17/'dati assoluti'!$O17*100</f>
        <v>75.31775317753177</v>
      </c>
      <c r="N17" s="20">
        <f>+'dati assoluti'!N17/'dati assoluti'!$O17*100</f>
        <v>9.4300943009430096</v>
      </c>
      <c r="O17" s="20">
        <f>+'dati assoluti'!O17/'dati assoluti'!$O17*100</f>
        <v>100</v>
      </c>
      <c r="P17" s="22"/>
    </row>
    <row r="18" spans="1:16" ht="9" customHeight="1" x14ac:dyDescent="0.3">
      <c r="A18" s="4" t="s">
        <v>110</v>
      </c>
      <c r="B18" s="20">
        <f>+'dati assoluti'!B18/'dati assoluti'!$E18*100</f>
        <v>25.027442371020857</v>
      </c>
      <c r="C18" s="20">
        <f>+'dati assoluti'!C18/'dati assoluti'!$E18*100</f>
        <v>46.834979875594584</v>
      </c>
      <c r="D18" s="20">
        <f>+'dati assoluti'!D18/'dati assoluti'!$E18*100</f>
        <v>28.137577753384559</v>
      </c>
      <c r="E18" s="20">
        <f>+'dati assoluti'!E18/'dati assoluti'!$E18*100</f>
        <v>100</v>
      </c>
      <c r="F18" s="21"/>
      <c r="G18" s="20">
        <f>+'dati assoluti'!G18/'dati assoluti'!$J18*100</f>
        <v>33.423545331529091</v>
      </c>
      <c r="H18" s="20">
        <f>+'dati assoluti'!H18/'dati assoluti'!$J18*100</f>
        <v>32.205683355886336</v>
      </c>
      <c r="I18" s="20">
        <f>+'dati assoluti'!I18/'dati assoluti'!$J18*100</f>
        <v>34.370771312584573</v>
      </c>
      <c r="J18" s="20">
        <f>+'dati assoluti'!J18/'dati assoluti'!$J18*100</f>
        <v>100</v>
      </c>
      <c r="K18" s="21"/>
      <c r="L18" s="20">
        <f>+'dati assoluti'!L18/'dati assoluti'!$O18*100</f>
        <v>15.139442231075698</v>
      </c>
      <c r="M18" s="20">
        <f>+'dati assoluti'!M18/'dati assoluti'!$O18*100</f>
        <v>64.063745019920319</v>
      </c>
      <c r="N18" s="20">
        <f>+'dati assoluti'!N18/'dati assoluti'!$O18*100</f>
        <v>20.796812749003983</v>
      </c>
      <c r="O18" s="20">
        <f>+'dati assoluti'!O18/'dati assoluti'!$O18*100</f>
        <v>100</v>
      </c>
      <c r="P18" s="22"/>
    </row>
    <row r="19" spans="1:16" ht="9" customHeight="1" x14ac:dyDescent="0.3">
      <c r="A19" s="4" t="s">
        <v>9</v>
      </c>
      <c r="B19" s="20">
        <f>+'dati assoluti'!B19/'dati assoluti'!$E19*100</f>
        <v>27.116883116883116</v>
      </c>
      <c r="C19" s="20">
        <f>+'dati assoluti'!C19/'dati assoluti'!$E19*100</f>
        <v>51.532467532467528</v>
      </c>
      <c r="D19" s="20">
        <f>+'dati assoluti'!D19/'dati assoluti'!$E19*100</f>
        <v>21.350649350649352</v>
      </c>
      <c r="E19" s="20">
        <f>+'dati assoluti'!E19/'dati assoluti'!$E19*100</f>
        <v>100</v>
      </c>
      <c r="F19" s="21"/>
      <c r="G19" s="20">
        <f>+'dati assoluti'!G19/'dati assoluti'!$J19*100</f>
        <v>37.162162162162161</v>
      </c>
      <c r="H19" s="20">
        <f>+'dati assoluti'!H19/'dati assoluti'!$J19*100</f>
        <v>35.810810810810814</v>
      </c>
      <c r="I19" s="20">
        <f>+'dati assoluti'!I19/'dati assoluti'!$J19*100</f>
        <v>27.027027027027028</v>
      </c>
      <c r="J19" s="20">
        <f>+'dati assoluti'!J19/'dati assoluti'!$J19*100</f>
        <v>100</v>
      </c>
      <c r="K19" s="21"/>
      <c r="L19" s="20">
        <f>+'dati assoluti'!L19/'dati assoluti'!$O19*100</f>
        <v>15.410573678290213</v>
      </c>
      <c r="M19" s="20">
        <f>+'dati assoluti'!M19/'dati assoluti'!$O19*100</f>
        <v>69.853768278965134</v>
      </c>
      <c r="N19" s="20">
        <f>+'dati assoluti'!N19/'dati assoluti'!$O19*100</f>
        <v>14.735658042744657</v>
      </c>
      <c r="O19" s="20">
        <f>+'dati assoluti'!O19/'dati assoluti'!$O19*100</f>
        <v>100</v>
      </c>
      <c r="P19" s="22"/>
    </row>
    <row r="20" spans="1:16" ht="9" customHeight="1" x14ac:dyDescent="0.3">
      <c r="A20" s="4" t="s">
        <v>10</v>
      </c>
      <c r="B20" s="20">
        <f>+'dati assoluti'!B20/'dati assoluti'!$E20*100</f>
        <v>24.936708860759495</v>
      </c>
      <c r="C20" s="20">
        <f>+'dati assoluti'!C20/'dati assoluti'!$E20*100</f>
        <v>60.632911392405063</v>
      </c>
      <c r="D20" s="20">
        <f>+'dati assoluti'!D20/'dati assoluti'!$E20*100</f>
        <v>14.430379746835442</v>
      </c>
      <c r="E20" s="20">
        <f>+'dati assoluti'!E20/'dati assoluti'!$E20*100</f>
        <v>100</v>
      </c>
      <c r="F20" s="21"/>
      <c r="G20" s="20">
        <f>+'dati assoluti'!G20/'dati assoluti'!$J20*100</f>
        <v>32.198952879581149</v>
      </c>
      <c r="H20" s="20">
        <f>+'dati assoluti'!H20/'dati assoluti'!$J20*100</f>
        <v>45.811518324607334</v>
      </c>
      <c r="I20" s="20">
        <f>+'dati assoluti'!I20/'dati assoluti'!$J20*100</f>
        <v>21.98952879581152</v>
      </c>
      <c r="J20" s="20">
        <f>+'dati assoluti'!J20/'dati assoluti'!$J20*100</f>
        <v>100</v>
      </c>
      <c r="K20" s="21"/>
      <c r="L20" s="20">
        <f>+'dati assoluti'!L20/'dati assoluti'!$O20*100</f>
        <v>18.137254901960784</v>
      </c>
      <c r="M20" s="20">
        <f>+'dati assoluti'!M20/'dati assoluti'!$O20*100</f>
        <v>74.509803921568633</v>
      </c>
      <c r="N20" s="20">
        <f>+'dati assoluti'!N20/'dati assoluti'!$O20*100</f>
        <v>7.3529411764705888</v>
      </c>
      <c r="O20" s="20">
        <f>+'dati assoluti'!O20/'dati assoluti'!$O20*100</f>
        <v>100</v>
      </c>
      <c r="P20" s="22"/>
    </row>
    <row r="21" spans="1:16" ht="9" customHeight="1" x14ac:dyDescent="0.3">
      <c r="A21" s="4" t="s">
        <v>11</v>
      </c>
      <c r="B21" s="20">
        <f>+'dati assoluti'!B21/'dati assoluti'!$E21*100</f>
        <v>42.420847431042596</v>
      </c>
      <c r="C21" s="20">
        <f>+'dati assoluti'!C21/'dati assoluti'!$E21*100</f>
        <v>35.174438145600398</v>
      </c>
      <c r="D21" s="20">
        <f>+'dati assoluti'!D21/'dati assoluti'!$E21*100</f>
        <v>22.40471442335701</v>
      </c>
      <c r="E21" s="20">
        <f>+'dati assoluti'!E21/'dati assoluti'!$E21*100</f>
        <v>100</v>
      </c>
      <c r="F21" s="21"/>
      <c r="G21" s="20">
        <f>+'dati assoluti'!G21/'dati assoluti'!$J21*100</f>
        <v>51.085029131132309</v>
      </c>
      <c r="H21" s="20">
        <f>+'dati assoluti'!H21/'dati assoluti'!$J21*100</f>
        <v>27.742126150468632</v>
      </c>
      <c r="I21" s="20">
        <f>+'dati assoluti'!I21/'dati assoluti'!$J21*100</f>
        <v>21.172844718399052</v>
      </c>
      <c r="J21" s="20">
        <f>+'dati assoluti'!J21/'dati assoluti'!$J21*100</f>
        <v>100</v>
      </c>
      <c r="K21" s="21"/>
      <c r="L21" s="20">
        <f>+'dati assoluti'!L21/'dati assoluti'!$O21*100</f>
        <v>32.621878431934299</v>
      </c>
      <c r="M21" s="20">
        <f>+'dati assoluti'!M21/'dati assoluti'!$O21*100</f>
        <v>43.580193859523469</v>
      </c>
      <c r="N21" s="20">
        <f>+'dati assoluti'!N21/'dati assoluti'!$O21*100</f>
        <v>23.797927708542232</v>
      </c>
      <c r="O21" s="20">
        <f>+'dati assoluti'!O21/'dati assoluti'!$O21*100</f>
        <v>100</v>
      </c>
      <c r="P21" s="22"/>
    </row>
    <row r="22" spans="1:16" ht="9" customHeight="1" x14ac:dyDescent="0.3">
      <c r="A22" s="4" t="s">
        <v>12</v>
      </c>
      <c r="B22" s="20">
        <f>+'dati assoluti'!B22/'dati assoluti'!$E22*100</f>
        <v>35.918425965819331</v>
      </c>
      <c r="C22" s="20">
        <f>+'dati assoluti'!C22/'dati assoluti'!$E22*100</f>
        <v>52.118339796064916</v>
      </c>
      <c r="D22" s="20">
        <f>+'dati assoluti'!D22/'dati assoluti'!$E22*100</f>
        <v>11.963234238115755</v>
      </c>
      <c r="E22" s="20">
        <f>+'dati assoluti'!E22/'dati assoluti'!$E22*100</f>
        <v>100</v>
      </c>
      <c r="F22" s="21"/>
      <c r="G22" s="20">
        <f>+'dati assoluti'!G22/'dati assoluti'!$J22*100</f>
        <v>51.69317598768599</v>
      </c>
      <c r="H22" s="20">
        <f>+'dati assoluti'!H22/'dati assoluti'!$J22*100</f>
        <v>35.659312467932274</v>
      </c>
      <c r="I22" s="20">
        <f>+'dati assoluti'!I22/'dati assoluti'!$J22*100</f>
        <v>12.647511544381734</v>
      </c>
      <c r="J22" s="20">
        <f>+'dati assoluti'!J22/'dati assoluti'!$J22*100</f>
        <v>100</v>
      </c>
      <c r="K22" s="21"/>
      <c r="L22" s="20">
        <f>+'dati assoluti'!L22/'dati assoluti'!$O22*100</f>
        <v>15.856443719412724</v>
      </c>
      <c r="M22" s="20">
        <f>+'dati assoluti'!M22/'dati assoluti'!$O22*100</f>
        <v>73.050570962479611</v>
      </c>
      <c r="N22" s="20">
        <f>+'dati assoluti'!N22/'dati assoluti'!$O22*100</f>
        <v>11.092985318107667</v>
      </c>
      <c r="O22" s="20">
        <f>+'dati assoluti'!O22/'dati assoluti'!$O22*100</f>
        <v>100</v>
      </c>
      <c r="P22" s="22"/>
    </row>
    <row r="23" spans="1:16" ht="9" customHeight="1" x14ac:dyDescent="0.3">
      <c r="A23" s="4" t="s">
        <v>13</v>
      </c>
      <c r="B23" s="20">
        <f>+'dati assoluti'!B23/'dati assoluti'!$E23*100</f>
        <v>43.580978426010333</v>
      </c>
      <c r="C23" s="20">
        <f>+'dati assoluti'!C23/'dati assoluti'!$E23*100</f>
        <v>47.872986934062595</v>
      </c>
      <c r="D23" s="20">
        <f>+'dati assoluti'!D23/'dati assoluti'!$E23*100</f>
        <v>8.5460346399270737</v>
      </c>
      <c r="E23" s="20">
        <f>+'dati assoluti'!E23/'dati assoluti'!$E23*100</f>
        <v>100</v>
      </c>
      <c r="F23" s="21"/>
      <c r="G23" s="20">
        <f>+'dati assoluti'!G23/'dati assoluti'!$J23*100</f>
        <v>58.195331855522234</v>
      </c>
      <c r="H23" s="20">
        <f>+'dati assoluti'!H23/'dati assoluti'!$J23*100</f>
        <v>30.551571260920589</v>
      </c>
      <c r="I23" s="20">
        <f>+'dati assoluti'!I23/'dati assoluti'!$J23*100</f>
        <v>11.253096883557179</v>
      </c>
      <c r="J23" s="20">
        <f>+'dati assoluti'!J23/'dati assoluti'!$J23*100</f>
        <v>100</v>
      </c>
      <c r="K23" s="21"/>
      <c r="L23" s="20">
        <f>+'dati assoluti'!L23/'dati assoluti'!$O23*100</f>
        <v>23.184713375796179</v>
      </c>
      <c r="M23" s="20">
        <f>+'dati assoluti'!M23/'dati assoluti'!$O23*100</f>
        <v>72.047315741583262</v>
      </c>
      <c r="N23" s="20">
        <f>+'dati assoluti'!N23/'dati assoluti'!$O23*100</f>
        <v>4.7679708826205642</v>
      </c>
      <c r="O23" s="20">
        <f>+'dati assoluti'!O23/'dati assoluti'!$O23*100</f>
        <v>100</v>
      </c>
      <c r="P23" s="22"/>
    </row>
    <row r="24" spans="1:16" ht="9" customHeight="1" x14ac:dyDescent="0.3">
      <c r="A24" s="4" t="s">
        <v>14</v>
      </c>
      <c r="B24" s="20">
        <f>+'dati assoluti'!B24/'dati assoluti'!$E24*100</f>
        <v>21.274373259052926</v>
      </c>
      <c r="C24" s="20">
        <f>+'dati assoluti'!C24/'dati assoluti'!$E24*100</f>
        <v>51.288300835654596</v>
      </c>
      <c r="D24" s="20">
        <f>+'dati assoluti'!D24/'dati assoluti'!$E24*100</f>
        <v>27.437325905292482</v>
      </c>
      <c r="E24" s="20">
        <f>+'dati assoluti'!E24/'dati assoluti'!$E24*100</f>
        <v>100</v>
      </c>
      <c r="F24" s="21"/>
      <c r="G24" s="20">
        <f>+'dati assoluti'!G24/'dati assoluti'!$J24*100</f>
        <v>29.339378238341968</v>
      </c>
      <c r="H24" s="20">
        <f>+'dati assoluti'!H24/'dati assoluti'!$J24*100</f>
        <v>38.277202072538863</v>
      </c>
      <c r="I24" s="20">
        <f>+'dati assoluti'!I24/'dati assoluti'!$J24*100</f>
        <v>32.383419689119172</v>
      </c>
      <c r="J24" s="20">
        <f>+'dati assoluti'!J24/'dati assoluti'!$J24*100</f>
        <v>100</v>
      </c>
      <c r="K24" s="21"/>
      <c r="L24" s="20">
        <f>+'dati assoluti'!L24/'dati assoluti'!$O24*100</f>
        <v>11.897590361445783</v>
      </c>
      <c r="M24" s="20">
        <f>+'dati assoluti'!M24/'dati assoluti'!$O24*100</f>
        <v>66.415662650602414</v>
      </c>
      <c r="N24" s="20">
        <f>+'dati assoluti'!N24/'dati assoluti'!$O24*100</f>
        <v>21.686746987951807</v>
      </c>
      <c r="O24" s="20">
        <f>+'dati assoluti'!O24/'dati assoluti'!$O24*100</f>
        <v>100</v>
      </c>
      <c r="P24" s="22"/>
    </row>
    <row r="25" spans="1:16" ht="9" customHeight="1" x14ac:dyDescent="0.3">
      <c r="A25" s="4" t="s">
        <v>15</v>
      </c>
      <c r="B25" s="20">
        <f>+'dati assoluti'!B25/'dati assoluti'!$E25*100</f>
        <v>34.661354581673308</v>
      </c>
      <c r="C25" s="20">
        <f>+'dati assoluti'!C25/'dati assoluti'!$E25*100</f>
        <v>46.772908366533869</v>
      </c>
      <c r="D25" s="20">
        <f>+'dati assoluti'!D25/'dati assoluti'!$E25*100</f>
        <v>18.56573705179283</v>
      </c>
      <c r="E25" s="20">
        <f>+'dati assoluti'!E25/'dati assoluti'!$E25*100</f>
        <v>100</v>
      </c>
      <c r="F25" s="21"/>
      <c r="G25" s="20">
        <f>+'dati assoluti'!G25/'dati assoluti'!$J25*100</f>
        <v>48.289473684210527</v>
      </c>
      <c r="H25" s="20">
        <f>+'dati assoluti'!H25/'dati assoluti'!$J25*100</f>
        <v>28.815789473684212</v>
      </c>
      <c r="I25" s="20">
        <f>+'dati assoluti'!I25/'dati assoluti'!$J25*100</f>
        <v>22.894736842105264</v>
      </c>
      <c r="J25" s="20">
        <f>+'dati assoluti'!J25/'dati assoluti'!$J25*100</f>
        <v>100</v>
      </c>
      <c r="K25" s="21"/>
      <c r="L25" s="20">
        <f>+'dati assoluti'!L25/'dati assoluti'!$O25*100</f>
        <v>13.737373737373737</v>
      </c>
      <c r="M25" s="20">
        <f>+'dati assoluti'!M25/'dati assoluti'!$O25*100</f>
        <v>74.343434343434339</v>
      </c>
      <c r="N25" s="20">
        <f>+'dati assoluti'!N25/'dati assoluti'!$O25*100</f>
        <v>11.91919191919192</v>
      </c>
      <c r="O25" s="20">
        <f>+'dati assoluti'!O25/'dati assoluti'!$O25*100</f>
        <v>100</v>
      </c>
      <c r="P25" s="22"/>
    </row>
    <row r="26" spans="1:16" ht="9" customHeight="1" x14ac:dyDescent="0.3">
      <c r="A26" s="4" t="s">
        <v>16</v>
      </c>
      <c r="B26" s="20">
        <f>+'dati assoluti'!B26/'dati assoluti'!$E26*100</f>
        <v>36.807817589576544</v>
      </c>
      <c r="C26" s="20">
        <f>+'dati assoluti'!C26/'dati assoluti'!$E26*100</f>
        <v>43.973941368078172</v>
      </c>
      <c r="D26" s="20">
        <f>+'dati assoluti'!D26/'dati assoluti'!$E26*100</f>
        <v>19.218241042345277</v>
      </c>
      <c r="E26" s="20">
        <f>+'dati assoluti'!E26/'dati assoluti'!$E26*100</f>
        <v>100</v>
      </c>
      <c r="F26" s="21"/>
      <c r="G26" s="20">
        <f>+'dati assoluti'!G26/'dati assoluti'!$J26*100</f>
        <v>52.920035938903865</v>
      </c>
      <c r="H26" s="20">
        <f>+'dati assoluti'!H26/'dati assoluti'!$J26*100</f>
        <v>27.672955974842768</v>
      </c>
      <c r="I26" s="20">
        <f>+'dati assoluti'!I26/'dati assoluti'!$J26*100</f>
        <v>19.40700808625337</v>
      </c>
      <c r="J26" s="20">
        <f>+'dati assoluti'!J26/'dati assoluti'!$J26*100</f>
        <v>100</v>
      </c>
      <c r="K26" s="21"/>
      <c r="L26" s="20">
        <f>+'dati assoluti'!L26/'dati assoluti'!$O26*100</f>
        <v>12.208504801097392</v>
      </c>
      <c r="M26" s="20">
        <f>+'dati assoluti'!M26/'dati assoluti'!$O26*100</f>
        <v>68.861454046639238</v>
      </c>
      <c r="N26" s="20">
        <f>+'dati assoluti'!N26/'dati assoluti'!$O26*100</f>
        <v>18.930041152263374</v>
      </c>
      <c r="O26" s="20">
        <f>+'dati assoluti'!O26/'dati assoluti'!$O26*100</f>
        <v>100</v>
      </c>
      <c r="P26" s="22"/>
    </row>
    <row r="27" spans="1:16" ht="9" customHeight="1" x14ac:dyDescent="0.3">
      <c r="A27" s="4" t="s">
        <v>17</v>
      </c>
      <c r="B27" s="20">
        <f>+'dati assoluti'!B27/'dati assoluti'!$E27*100</f>
        <v>51.979823455233287</v>
      </c>
      <c r="C27" s="20">
        <f>+'dati assoluti'!C27/'dati assoluti'!$E27*100</f>
        <v>38.587641866330394</v>
      </c>
      <c r="D27" s="20">
        <f>+'dati assoluti'!D27/'dati assoluti'!$E27*100</f>
        <v>9.4325346784363173</v>
      </c>
      <c r="E27" s="20">
        <f>+'dati assoluti'!E27/'dati assoluti'!$E27*100</f>
        <v>100</v>
      </c>
      <c r="F27" s="21"/>
      <c r="G27" s="20">
        <f>+'dati assoluti'!G27/'dati assoluti'!$J27*100</f>
        <v>66.640347414133444</v>
      </c>
      <c r="H27" s="20">
        <f>+'dati assoluti'!H27/'dati assoluti'!$J27*100</f>
        <v>23.410975128306355</v>
      </c>
      <c r="I27" s="20">
        <f>+'dati assoluti'!I27/'dati assoluti'!$J27*100</f>
        <v>9.9486774575602048</v>
      </c>
      <c r="J27" s="20">
        <f>+'dati assoluti'!J27/'dati assoluti'!$J27*100</f>
        <v>100</v>
      </c>
      <c r="K27" s="21"/>
      <c r="L27" s="20">
        <f>+'dati assoluti'!L27/'dati assoluti'!$O27*100</f>
        <v>26.047486033519551</v>
      </c>
      <c r="M27" s="20">
        <f>+'dati assoluti'!M27/'dati assoluti'!$O27*100</f>
        <v>65.432960893854755</v>
      </c>
      <c r="N27" s="20">
        <f>+'dati assoluti'!N27/'dati assoluti'!$O27*100</f>
        <v>8.5195530726256976</v>
      </c>
      <c r="O27" s="20">
        <f>+'dati assoluti'!O27/'dati assoluti'!$O27*100</f>
        <v>100</v>
      </c>
      <c r="P27" s="22"/>
    </row>
    <row r="28" spans="1:16" ht="9" customHeight="1" x14ac:dyDescent="0.3">
      <c r="A28" s="5" t="s">
        <v>111</v>
      </c>
      <c r="B28" s="23">
        <f>+'dati assoluti'!B28/'dati assoluti'!$E28*100</f>
        <v>39.514608859566444</v>
      </c>
      <c r="C28" s="23">
        <f>+'dati assoluti'!C28/'dati assoluti'!$E28*100</f>
        <v>42.058199811498589</v>
      </c>
      <c r="D28" s="23">
        <f>+'dati assoluti'!D28/'dati assoluti'!$E28*100</f>
        <v>18.427191328934967</v>
      </c>
      <c r="E28" s="23">
        <f>+'dati assoluti'!E28/'dati assoluti'!$E28*100</f>
        <v>100</v>
      </c>
      <c r="F28" s="21"/>
      <c r="G28" s="23">
        <f>+'dati assoluti'!G28/'dati assoluti'!$J28*100</f>
        <v>50.616352743416236</v>
      </c>
      <c r="H28" s="23">
        <f>+'dati assoluti'!H28/'dati assoluti'!$J28*100</f>
        <v>30.427567777250982</v>
      </c>
      <c r="I28" s="23">
        <f>+'dati assoluti'!I28/'dati assoluti'!$J28*100</f>
        <v>18.956079479332789</v>
      </c>
      <c r="J28" s="23">
        <f>+'dati assoluti'!J28/'dati assoluti'!$J28*100</f>
        <v>100</v>
      </c>
      <c r="K28" s="21"/>
      <c r="L28" s="23">
        <f>+'dati assoluti'!L28/'dati assoluti'!$O28*100</f>
        <v>26.126617807578356</v>
      </c>
      <c r="M28" s="23">
        <f>+'dati assoluti'!M28/'dati assoluti'!$O28*100</f>
        <v>56.083996049690732</v>
      </c>
      <c r="N28" s="23">
        <f>+'dati assoluti'!N28/'dati assoluti'!$O28*100</f>
        <v>17.789386142730912</v>
      </c>
      <c r="O28" s="23">
        <f>+'dati assoluti'!O28/'dati assoluti'!$O28*100</f>
        <v>100</v>
      </c>
      <c r="P28" s="22"/>
    </row>
    <row r="29" spans="1:16" ht="9" customHeight="1" x14ac:dyDescent="0.3">
      <c r="A29" s="4" t="s">
        <v>112</v>
      </c>
      <c r="B29" s="20">
        <f>+'dati assoluti'!B29/'dati assoluti'!$E29*100</f>
        <v>43.226282761166487</v>
      </c>
      <c r="C29" s="20">
        <f>+'dati assoluti'!C29/'dati assoluti'!$E29*100</f>
        <v>38.722775932078257</v>
      </c>
      <c r="D29" s="20">
        <f>+'dati assoluti'!D29/'dati assoluti'!$E29*100</f>
        <v>18.050941306755259</v>
      </c>
      <c r="E29" s="20">
        <f>+'dati assoluti'!E29/'dati assoluti'!$E29*100</f>
        <v>100</v>
      </c>
      <c r="F29" s="21"/>
      <c r="G29" s="20">
        <f>+'dati assoluti'!G29/'dati assoluti'!$J29*100</f>
        <v>49.647887323943664</v>
      </c>
      <c r="H29" s="20">
        <f>+'dati assoluti'!H29/'dati assoluti'!$J29*100</f>
        <v>27.605633802816904</v>
      </c>
      <c r="I29" s="20">
        <f>+'dati assoluti'!I29/'dati assoluti'!$J29*100</f>
        <v>22.746478873239436</v>
      </c>
      <c r="J29" s="20">
        <f>+'dati assoluti'!J29/'dati assoluti'!$J29*100</f>
        <v>100</v>
      </c>
      <c r="K29" s="21"/>
      <c r="L29" s="20">
        <f>+'dati assoluti'!L29/'dati assoluti'!$O29*100</f>
        <v>36.152055857253686</v>
      </c>
      <c r="M29" s="20">
        <f>+'dati assoluti'!M29/'dati assoluti'!$O29*100</f>
        <v>50.969743987587279</v>
      </c>
      <c r="N29" s="20">
        <f>+'dati assoluti'!N29/'dati assoluti'!$O29*100</f>
        <v>12.878200155159039</v>
      </c>
      <c r="O29" s="20">
        <f>+'dati assoluti'!O29/'dati assoluti'!$O29*100</f>
        <v>100</v>
      </c>
      <c r="P29" s="22"/>
    </row>
    <row r="30" spans="1:16" ht="9" customHeight="1" x14ac:dyDescent="0.3">
      <c r="A30" s="4" t="s">
        <v>18</v>
      </c>
      <c r="B30" s="20">
        <f>+'dati assoluti'!B30/'dati assoluti'!$E30*100</f>
        <v>14.417744916820702</v>
      </c>
      <c r="C30" s="20">
        <f>+'dati assoluti'!C30/'dati assoluti'!$E30*100</f>
        <v>46.164510166358596</v>
      </c>
      <c r="D30" s="20">
        <f>+'dati assoluti'!D30/'dati assoluti'!$E30*100</f>
        <v>39.417744916820702</v>
      </c>
      <c r="E30" s="20">
        <f>+'dati assoluti'!E30/'dati assoluti'!$E30*100</f>
        <v>100</v>
      </c>
      <c r="F30" s="21"/>
      <c r="G30" s="20">
        <f>+'dati assoluti'!G30/'dati assoluti'!$J30*100</f>
        <v>13.475177304964539</v>
      </c>
      <c r="H30" s="20">
        <f>+'dati assoluti'!H30/'dati assoluti'!$J30*100</f>
        <v>35.106382978723403</v>
      </c>
      <c r="I30" s="20">
        <f>+'dati assoluti'!I30/'dati assoluti'!$J30*100</f>
        <v>51.418439716312058</v>
      </c>
      <c r="J30" s="20">
        <f>+'dati assoluti'!J30/'dati assoluti'!$J30*100</f>
        <v>100</v>
      </c>
      <c r="K30" s="21"/>
      <c r="L30" s="20">
        <f>+'dati assoluti'!L30/'dati assoluti'!$O30*100</f>
        <v>15.444015444015443</v>
      </c>
      <c r="M30" s="20">
        <f>+'dati assoluti'!M30/'dati assoluti'!$O30*100</f>
        <v>58.204633204633204</v>
      </c>
      <c r="N30" s="20">
        <f>+'dati assoluti'!N30/'dati assoluti'!$O30*100</f>
        <v>26.351351351351347</v>
      </c>
      <c r="O30" s="20">
        <f>+'dati assoluti'!O30/'dati assoluti'!$O30*100</f>
        <v>100</v>
      </c>
      <c r="P30" s="22"/>
    </row>
    <row r="31" spans="1:16" ht="9" customHeight="1" x14ac:dyDescent="0.3">
      <c r="A31" s="5" t="s">
        <v>113</v>
      </c>
      <c r="B31" s="23">
        <f>+'dati assoluti'!B31/'dati assoluti'!$E31*100</f>
        <v>30.432998153088448</v>
      </c>
      <c r="C31" s="23">
        <f>+'dati assoluti'!C31/'dati assoluti'!$E31*100</f>
        <v>42.02749846090704</v>
      </c>
      <c r="D31" s="23">
        <f>+'dati assoluti'!D31/'dati assoluti'!$E31*100</f>
        <v>27.539503386004515</v>
      </c>
      <c r="E31" s="23">
        <f>+'dati assoluti'!E31/'dati assoluti'!$E31*100</f>
        <v>100</v>
      </c>
      <c r="F31" s="21"/>
      <c r="G31" s="23">
        <f>+'dati assoluti'!G31/'dati assoluti'!$J31*100</f>
        <v>33.634222919937208</v>
      </c>
      <c r="H31" s="23">
        <f>+'dati assoluti'!H31/'dati assoluti'!$J31*100</f>
        <v>30.926216640502357</v>
      </c>
      <c r="I31" s="23">
        <f>+'dati assoluti'!I31/'dati assoluti'!$J31*100</f>
        <v>35.439560439560438</v>
      </c>
      <c r="J31" s="23">
        <f>+'dati assoluti'!J31/'dati assoluti'!$J31*100</f>
        <v>100</v>
      </c>
      <c r="K31" s="21"/>
      <c r="L31" s="23">
        <f>+'dati assoluti'!L31/'dati assoluti'!$O31*100</f>
        <v>26.924731182795696</v>
      </c>
      <c r="M31" s="23">
        <f>+'dati assoluti'!M31/'dati assoluti'!$O31*100</f>
        <v>54.193548387096783</v>
      </c>
      <c r="N31" s="23">
        <f>+'dati assoluti'!N31/'dati assoluti'!$O31*100</f>
        <v>18.881720430107528</v>
      </c>
      <c r="O31" s="23">
        <f>+'dati assoluti'!O31/'dati assoluti'!$O31*100</f>
        <v>100</v>
      </c>
      <c r="P31" s="22"/>
    </row>
    <row r="32" spans="1:16" ht="9" customHeight="1" x14ac:dyDescent="0.3">
      <c r="A32" s="4" t="s">
        <v>19</v>
      </c>
      <c r="B32" s="20">
        <f>+'dati assoluti'!B32/'dati assoluti'!$E32*100</f>
        <v>44.178764588670646</v>
      </c>
      <c r="C32" s="20">
        <f>+'dati assoluti'!C32/'dati assoluti'!$E32*100</f>
        <v>43.253629376601197</v>
      </c>
      <c r="D32" s="20">
        <f>+'dati assoluti'!D32/'dati assoluti'!$E32*100</f>
        <v>12.567606034728151</v>
      </c>
      <c r="E32" s="20">
        <f>+'dati assoluti'!E32/'dati assoluti'!$E32*100</f>
        <v>100</v>
      </c>
      <c r="F32" s="21"/>
      <c r="G32" s="20">
        <f>+'dati assoluti'!G32/'dati assoluti'!$J32*100</f>
        <v>58.061995311278977</v>
      </c>
      <c r="H32" s="20">
        <f>+'dati assoluti'!H32/'dati assoluti'!$J32*100</f>
        <v>29.721281583745768</v>
      </c>
      <c r="I32" s="20">
        <f>+'dati assoluti'!I32/'dati assoluti'!$J32*100</f>
        <v>12.216723104975253</v>
      </c>
      <c r="J32" s="20">
        <f>+'dati assoluti'!J32/'dati assoluti'!$J32*100</f>
        <v>100</v>
      </c>
      <c r="K32" s="21"/>
      <c r="L32" s="20">
        <f>+'dati assoluti'!L32/'dati assoluti'!$O32*100</f>
        <v>27.455287103859426</v>
      </c>
      <c r="M32" s="20">
        <f>+'dati assoluti'!M32/'dati assoluti'!$O32*100</f>
        <v>59.554439912143089</v>
      </c>
      <c r="N32" s="20">
        <f>+'dati assoluti'!N32/'dati assoluti'!$O32*100</f>
        <v>12.990272983997489</v>
      </c>
      <c r="O32" s="20">
        <f>+'dati assoluti'!O32/'dati assoluti'!$O32*100</f>
        <v>100</v>
      </c>
      <c r="P32" s="22"/>
    </row>
    <row r="33" spans="1:16" ht="9" customHeight="1" x14ac:dyDescent="0.3">
      <c r="A33" s="4" t="s">
        <v>20</v>
      </c>
      <c r="B33" s="20">
        <f>+'dati assoluti'!B33/'dati assoluti'!$E33*100</f>
        <v>35.099426131055651</v>
      </c>
      <c r="C33" s="20">
        <f>+'dati assoluti'!C33/'dati assoluti'!$E33*100</f>
        <v>55.585212865340985</v>
      </c>
      <c r="D33" s="20">
        <f>+'dati assoluti'!D33/'dati assoluti'!$E33*100</f>
        <v>9.3153610036033641</v>
      </c>
      <c r="E33" s="20">
        <f>+'dati assoluti'!E33/'dati assoluti'!$E33*100</f>
        <v>100</v>
      </c>
      <c r="F33" s="21"/>
      <c r="G33" s="20">
        <f>+'dati assoluti'!G33/'dati assoluti'!$J33*100</f>
        <v>44.155124653739612</v>
      </c>
      <c r="H33" s="20">
        <f>+'dati assoluti'!H33/'dati assoluti'!$J33*100</f>
        <v>42.770083102493075</v>
      </c>
      <c r="I33" s="20">
        <f>+'dati assoluti'!I33/'dati assoluti'!$J33*100</f>
        <v>13.074792243767314</v>
      </c>
      <c r="J33" s="20">
        <f>+'dati assoluti'!J33/'dati assoluti'!$J33*100</f>
        <v>100</v>
      </c>
      <c r="K33" s="21"/>
      <c r="L33" s="20">
        <f>+'dati assoluti'!L33/'dati assoluti'!$O33*100</f>
        <v>26.680401751223283</v>
      </c>
      <c r="M33" s="20">
        <f>+'dati assoluti'!M33/'dati assoluti'!$O33*100</f>
        <v>67.499356167911401</v>
      </c>
      <c r="N33" s="20">
        <f>+'dati assoluti'!N33/'dati assoluti'!$O33*100</f>
        <v>5.8202420808653104</v>
      </c>
      <c r="O33" s="20">
        <f>+'dati assoluti'!O33/'dati assoluti'!$O33*100</f>
        <v>100</v>
      </c>
      <c r="P33" s="22"/>
    </row>
    <row r="34" spans="1:16" ht="9" customHeight="1" x14ac:dyDescent="0.3">
      <c r="A34" s="4" t="s">
        <v>21</v>
      </c>
      <c r="B34" s="20">
        <f>+'dati assoluti'!B34/'dati assoluti'!$E34*100</f>
        <v>27.676537585421414</v>
      </c>
      <c r="C34" s="20">
        <f>+'dati assoluti'!C34/'dati assoluti'!$E34*100</f>
        <v>47.266514806378133</v>
      </c>
      <c r="D34" s="20">
        <f>+'dati assoluti'!D34/'dati assoluti'!$E34*100</f>
        <v>25.05694760820046</v>
      </c>
      <c r="E34" s="20">
        <f>+'dati assoluti'!E34/'dati assoluti'!$E34*100</f>
        <v>100</v>
      </c>
      <c r="F34" s="21"/>
      <c r="G34" s="20">
        <f>+'dati assoluti'!G34/'dati assoluti'!$J34*100</f>
        <v>32.954545454545453</v>
      </c>
      <c r="H34" s="20">
        <f>+'dati assoluti'!H34/'dati assoluti'!$J34*100</f>
        <v>30.871212121212121</v>
      </c>
      <c r="I34" s="20">
        <f>+'dati assoluti'!I34/'dati assoluti'!$J34*100</f>
        <v>36.174242424242422</v>
      </c>
      <c r="J34" s="20">
        <f>+'dati assoluti'!J34/'dati assoluti'!$J34*100</f>
        <v>100</v>
      </c>
      <c r="K34" s="21"/>
      <c r="L34" s="20">
        <f>+'dati assoluti'!L34/'dati assoluti'!$O34*100</f>
        <v>19.714285714285715</v>
      </c>
      <c r="M34" s="20">
        <f>+'dati assoluti'!M34/'dati assoluti'!$O34*100</f>
        <v>72</v>
      </c>
      <c r="N34" s="20">
        <f>+'dati assoluti'!N34/'dati assoluti'!$O34*100</f>
        <v>8.2857142857142847</v>
      </c>
      <c r="O34" s="20">
        <f>+'dati assoluti'!O34/'dati assoluti'!$O34*100</f>
        <v>100</v>
      </c>
      <c r="P34" s="22"/>
    </row>
    <row r="35" spans="1:16" ht="9" customHeight="1" x14ac:dyDescent="0.3">
      <c r="A35" s="4" t="s">
        <v>22</v>
      </c>
      <c r="B35" s="20">
        <f>+'dati assoluti'!B35/'dati assoluti'!$E35*100</f>
        <v>33.90499523615081</v>
      </c>
      <c r="C35" s="20">
        <f>+'dati assoluti'!C35/'dati assoluti'!$E35*100</f>
        <v>59.657002858309518</v>
      </c>
      <c r="D35" s="20">
        <f>+'dati assoluti'!D35/'dati assoluti'!$E35*100</f>
        <v>6.4380019055396769</v>
      </c>
      <c r="E35" s="20">
        <f>+'dati assoluti'!E35/'dati assoluti'!$E35*100</f>
        <v>100</v>
      </c>
      <c r="F35" s="21"/>
      <c r="G35" s="20">
        <f>+'dati assoluti'!G35/'dati assoluti'!$J35*100</f>
        <v>46.359152886568026</v>
      </c>
      <c r="H35" s="20">
        <f>+'dati assoluti'!H35/'dati assoluti'!$J35*100</f>
        <v>47.200464171743548</v>
      </c>
      <c r="I35" s="20">
        <f>+'dati assoluti'!I35/'dati assoluti'!$J35*100</f>
        <v>6.4403829416884246</v>
      </c>
      <c r="J35" s="20">
        <f>+'dati assoluti'!J35/'dati assoluti'!$J35*100</f>
        <v>100</v>
      </c>
      <c r="K35" s="21"/>
      <c r="L35" s="20">
        <f>+'dati assoluti'!L35/'dati assoluti'!$O35*100</f>
        <v>22.897435897435898</v>
      </c>
      <c r="M35" s="20">
        <f>+'dati assoluti'!M35/'dati assoluti'!$O35*100</f>
        <v>70.666666666666671</v>
      </c>
      <c r="N35" s="20">
        <f>+'dati assoluti'!N35/'dati assoluti'!$O35*100</f>
        <v>6.4358974358974361</v>
      </c>
      <c r="O35" s="20">
        <f>+'dati assoluti'!O35/'dati assoluti'!$O35*100</f>
        <v>100</v>
      </c>
      <c r="P35" s="22"/>
    </row>
    <row r="36" spans="1:16" ht="9" customHeight="1" x14ac:dyDescent="0.3">
      <c r="A36" s="4" t="s">
        <v>23</v>
      </c>
      <c r="B36" s="20">
        <f>+'dati assoluti'!B36/'dati assoluti'!$E36*100</f>
        <v>34.207429820137833</v>
      </c>
      <c r="C36" s="20">
        <f>+'dati assoluti'!C36/'dati assoluti'!$E36*100</f>
        <v>48.831736426290135</v>
      </c>
      <c r="D36" s="20">
        <f>+'dati assoluti'!D36/'dati assoluti'!$E36*100</f>
        <v>16.960833753572029</v>
      </c>
      <c r="E36" s="20">
        <f>+'dati assoluti'!E36/'dati assoluti'!$E36*100</f>
        <v>100</v>
      </c>
      <c r="F36" s="21"/>
      <c r="G36" s="20">
        <f>+'dati assoluti'!G36/'dati assoluti'!$J36*100</f>
        <v>40.764955867930695</v>
      </c>
      <c r="H36" s="20">
        <f>+'dati assoluti'!H36/'dati assoluti'!$J36*100</f>
        <v>39.915004903563258</v>
      </c>
      <c r="I36" s="20">
        <f>+'dati assoluti'!I36/'dati assoluti'!$J36*100</f>
        <v>19.320039228506047</v>
      </c>
      <c r="J36" s="20">
        <f>+'dati assoluti'!J36/'dati assoluti'!$J36*100</f>
        <v>100</v>
      </c>
      <c r="K36" s="21"/>
      <c r="L36" s="20">
        <f>+'dati assoluti'!L36/'dati assoluti'!$O36*100</f>
        <v>27.26643598615917</v>
      </c>
      <c r="M36" s="20">
        <f>+'dati assoluti'!M36/'dati assoluti'!$O36*100</f>
        <v>58.269896193771629</v>
      </c>
      <c r="N36" s="20">
        <f>+'dati assoluti'!N36/'dati assoluti'!$O36*100</f>
        <v>14.463667820069205</v>
      </c>
      <c r="O36" s="20">
        <f>+'dati assoluti'!O36/'dati assoluti'!$O36*100</f>
        <v>100</v>
      </c>
      <c r="P36" s="22"/>
    </row>
    <row r="37" spans="1:16" ht="9" customHeight="1" x14ac:dyDescent="0.3">
      <c r="A37" s="4" t="s">
        <v>24</v>
      </c>
      <c r="B37" s="20">
        <f>+'dati assoluti'!B37/'dati assoluti'!$E37*100</f>
        <v>28.042984087621409</v>
      </c>
      <c r="C37" s="20">
        <f>+'dati assoluti'!C37/'dati assoluti'!$E37*100</f>
        <v>46.125232486050841</v>
      </c>
      <c r="D37" s="20">
        <f>+'dati assoluti'!D37/'dati assoluti'!$E37*100</f>
        <v>25.831783426327753</v>
      </c>
      <c r="E37" s="20">
        <f>+'dati assoluti'!E37/'dati assoluti'!$E37*100</f>
        <v>100</v>
      </c>
      <c r="F37" s="21"/>
      <c r="G37" s="20">
        <f>+'dati assoluti'!G37/'dati assoluti'!$J37*100</f>
        <v>34.819697557192711</v>
      </c>
      <c r="H37" s="20">
        <f>+'dati assoluti'!H37/'dati assoluti'!$J37*100</f>
        <v>34.393175649476539</v>
      </c>
      <c r="I37" s="20">
        <f>+'dati assoluti'!I37/'dati assoluti'!$J37*100</f>
        <v>30.787126793330749</v>
      </c>
      <c r="J37" s="20">
        <f>+'dati assoluti'!J37/'dati assoluti'!$J37*100</f>
        <v>100</v>
      </c>
      <c r="K37" s="21"/>
      <c r="L37" s="20">
        <f>+'dati assoluti'!L37/'dati assoluti'!$O37*100</f>
        <v>20.309734513274336</v>
      </c>
      <c r="M37" s="20">
        <f>+'dati assoluti'!M37/'dati assoluti'!$O37*100</f>
        <v>59.513274336283182</v>
      </c>
      <c r="N37" s="20">
        <f>+'dati assoluti'!N37/'dati assoluti'!$O37*100</f>
        <v>20.176991150442479</v>
      </c>
      <c r="O37" s="20">
        <f>+'dati assoluti'!O37/'dati assoluti'!$O37*100</f>
        <v>100</v>
      </c>
      <c r="P37" s="22"/>
    </row>
    <row r="38" spans="1:16" ht="9" customHeight="1" x14ac:dyDescent="0.3">
      <c r="A38" s="4" t="s">
        <v>25</v>
      </c>
      <c r="B38" s="20">
        <f>+'dati assoluti'!B38/'dati assoluti'!$E38*100</f>
        <v>42.698191933240615</v>
      </c>
      <c r="C38" s="20">
        <f>+'dati assoluti'!C38/'dati assoluti'!$E38*100</f>
        <v>41.794158553546588</v>
      </c>
      <c r="D38" s="20">
        <f>+'dati assoluti'!D38/'dati assoluti'!$E38*100</f>
        <v>15.507649513212796</v>
      </c>
      <c r="E38" s="20">
        <f>+'dati assoluti'!E38/'dati assoluti'!$E38*100</f>
        <v>100</v>
      </c>
      <c r="F38" s="21"/>
      <c r="G38" s="20">
        <f>+'dati assoluti'!G38/'dati assoluti'!$J38*100</f>
        <v>48.979591836734691</v>
      </c>
      <c r="H38" s="20">
        <f>+'dati assoluti'!H38/'dati assoluti'!$J38*100</f>
        <v>31.692677070828328</v>
      </c>
      <c r="I38" s="20">
        <f>+'dati assoluti'!I38/'dati assoluti'!$J38*100</f>
        <v>19.327731092436977</v>
      </c>
      <c r="J38" s="20">
        <f>+'dati assoluti'!J38/'dati assoluti'!$J38*100</f>
        <v>100</v>
      </c>
      <c r="K38" s="21"/>
      <c r="L38" s="20">
        <f>+'dati assoluti'!L38/'dati assoluti'!$O38*100</f>
        <v>34.049586776859506</v>
      </c>
      <c r="M38" s="20">
        <f>+'dati assoluti'!M38/'dati assoluti'!$O38*100</f>
        <v>55.702479338842977</v>
      </c>
      <c r="N38" s="20">
        <f>+'dati assoluti'!N38/'dati assoluti'!$O38*100</f>
        <v>10.24793388429752</v>
      </c>
      <c r="O38" s="20">
        <f>+'dati assoluti'!O38/'dati assoluti'!$O38*100</f>
        <v>100</v>
      </c>
      <c r="P38" s="22"/>
    </row>
    <row r="39" spans="1:16" ht="9" customHeight="1" x14ac:dyDescent="0.3">
      <c r="A39" s="5" t="s">
        <v>114</v>
      </c>
      <c r="B39" s="23">
        <f>+'dati assoluti'!B39/'dati assoluti'!$E39*100</f>
        <v>35.670574778381472</v>
      </c>
      <c r="C39" s="23">
        <f>+'dati assoluti'!C39/'dati assoluti'!$E39*100</f>
        <v>50.729196454103523</v>
      </c>
      <c r="D39" s="23">
        <f>+'dati assoluti'!D39/'dati assoluti'!$E39*100</f>
        <v>13.600228767515013</v>
      </c>
      <c r="E39" s="23">
        <f>+'dati assoluti'!E39/'dati assoluti'!$E39*100</f>
        <v>100</v>
      </c>
      <c r="F39" s="21"/>
      <c r="G39" s="23">
        <f>+'dati assoluti'!G39/'dati assoluti'!$J39*100</f>
        <v>45.532271584241407</v>
      </c>
      <c r="H39" s="23">
        <f>+'dati assoluti'!H39/'dati assoluti'!$J39*100</f>
        <v>38.262084381112047</v>
      </c>
      <c r="I39" s="23">
        <f>+'dati assoluti'!I39/'dati assoluti'!$J39*100</f>
        <v>16.20564403464655</v>
      </c>
      <c r="J39" s="23">
        <f>+'dati assoluti'!J39/'dati assoluti'!$J39*100</f>
        <v>100</v>
      </c>
      <c r="K39" s="21"/>
      <c r="L39" s="23">
        <f>+'dati assoluti'!L39/'dati assoluti'!$O39*100</f>
        <v>25.33528550512445</v>
      </c>
      <c r="M39" s="23">
        <f>+'dati assoluti'!M39/'dati assoluti'!$O39*100</f>
        <v>63.795021961932655</v>
      </c>
      <c r="N39" s="23">
        <f>+'dati assoluti'!N39/'dati assoluti'!$O39*100</f>
        <v>10.869692532942899</v>
      </c>
      <c r="O39" s="23">
        <f>+'dati assoluti'!O39/'dati assoluti'!$O39*100</f>
        <v>100</v>
      </c>
      <c r="P39" s="22"/>
    </row>
    <row r="40" spans="1:16" ht="9" customHeight="1" x14ac:dyDescent="0.3">
      <c r="A40" s="4" t="s">
        <v>26</v>
      </c>
      <c r="B40" s="20">
        <f>+'dati assoluti'!B40/'dati assoluti'!$E40*100</f>
        <v>41.796200345423145</v>
      </c>
      <c r="C40" s="20">
        <f>+'dati assoluti'!C40/'dati assoluti'!$E40*100</f>
        <v>48.462867012089809</v>
      </c>
      <c r="D40" s="20">
        <f>+'dati assoluti'!D40/'dati assoluti'!$E40*100</f>
        <v>9.7409326424870457</v>
      </c>
      <c r="E40" s="20">
        <f>+'dati assoluti'!E40/'dati assoluti'!$E40*100</f>
        <v>100</v>
      </c>
      <c r="F40" s="21"/>
      <c r="G40" s="20">
        <f>+'dati assoluti'!G40/'dati assoluti'!$J40*100</f>
        <v>40.955364134690683</v>
      </c>
      <c r="H40" s="20">
        <f>+'dati assoluti'!H40/'dati assoluti'!$J40*100</f>
        <v>44.557556773688333</v>
      </c>
      <c r="I40" s="20">
        <f>+'dati assoluti'!I40/'dati assoluti'!$J40*100</f>
        <v>14.487079091620986</v>
      </c>
      <c r="J40" s="20">
        <f>+'dati assoluti'!J40/'dati assoluti'!$J40*100</f>
        <v>100</v>
      </c>
      <c r="K40" s="21"/>
      <c r="L40" s="20">
        <f>+'dati assoluti'!L40/'dati assoluti'!$O40*100</f>
        <v>42.459826946847961</v>
      </c>
      <c r="M40" s="20">
        <f>+'dati assoluti'!M40/'dati assoluti'!$O40*100</f>
        <v>51.545117428924605</v>
      </c>
      <c r="N40" s="20">
        <f>+'dati assoluti'!N40/'dati assoluti'!$O40*100</f>
        <v>5.9950556242274411</v>
      </c>
      <c r="O40" s="20">
        <f>+'dati assoluti'!O40/'dati assoluti'!$O40*100</f>
        <v>100</v>
      </c>
      <c r="P40" s="22"/>
    </row>
    <row r="41" spans="1:16" ht="9" customHeight="1" x14ac:dyDescent="0.3">
      <c r="A41" s="4" t="s">
        <v>27</v>
      </c>
      <c r="B41" s="20">
        <f>+'dati assoluti'!B41/'dati assoluti'!$E41*100</f>
        <v>31.243576567317575</v>
      </c>
      <c r="C41" s="20">
        <f>+'dati assoluti'!C41/'dati assoluti'!$E41*100</f>
        <v>53.699897225077088</v>
      </c>
      <c r="D41" s="20">
        <f>+'dati assoluti'!D41/'dati assoluti'!$E41*100</f>
        <v>15.056526207605344</v>
      </c>
      <c r="E41" s="20">
        <f>+'dati assoluti'!E41/'dati assoluti'!$E41*100</f>
        <v>100</v>
      </c>
      <c r="F41" s="21"/>
      <c r="G41" s="20">
        <f>+'dati assoluti'!G41/'dati assoluti'!$J41*100</f>
        <v>49.803536345776031</v>
      </c>
      <c r="H41" s="20">
        <f>+'dati assoluti'!H41/'dati assoluti'!$J41*100</f>
        <v>36.444007858546165</v>
      </c>
      <c r="I41" s="20">
        <f>+'dati assoluti'!I41/'dati assoluti'!$J41*100</f>
        <v>13.7524557956778</v>
      </c>
      <c r="J41" s="20">
        <f>+'dati assoluti'!J41/'dati assoluti'!$J41*100</f>
        <v>100</v>
      </c>
      <c r="K41" s="21"/>
      <c r="L41" s="20">
        <f>+'dati assoluti'!L41/'dati assoluti'!$O41*100</f>
        <v>10.883620689655173</v>
      </c>
      <c r="M41" s="20">
        <f>+'dati assoluti'!M41/'dati assoluti'!$O41*100</f>
        <v>72.629310344827587</v>
      </c>
      <c r="N41" s="20">
        <f>+'dati assoluti'!N41/'dati assoluti'!$O41*100</f>
        <v>16.487068965517242</v>
      </c>
      <c r="O41" s="20">
        <f>+'dati assoluti'!O41/'dati assoluti'!$O41*100</f>
        <v>100</v>
      </c>
      <c r="P41" s="22"/>
    </row>
    <row r="42" spans="1:16" ht="9" customHeight="1" x14ac:dyDescent="0.3">
      <c r="A42" s="4" t="s">
        <v>28</v>
      </c>
      <c r="B42" s="20">
        <f>+'dati assoluti'!B42/'dati assoluti'!$E42*100</f>
        <v>39.984411535463757</v>
      </c>
      <c r="C42" s="20">
        <f>+'dati assoluti'!C42/'dati assoluti'!$E42*100</f>
        <v>29.072486360093531</v>
      </c>
      <c r="D42" s="20">
        <f>+'dati assoluti'!D42/'dati assoluti'!$E42*100</f>
        <v>30.943102104442708</v>
      </c>
      <c r="E42" s="20">
        <f>+'dati assoluti'!E42/'dati assoluti'!$E42*100</f>
        <v>100</v>
      </c>
      <c r="F42" s="21"/>
      <c r="G42" s="20">
        <f>+'dati assoluti'!G42/'dati assoluti'!$J42*100</f>
        <v>52.676659528907919</v>
      </c>
      <c r="H42" s="20">
        <f>+'dati assoluti'!H42/'dati assoluti'!$J42*100</f>
        <v>13.918629550321199</v>
      </c>
      <c r="I42" s="20">
        <f>+'dati assoluti'!I42/'dati assoluti'!$J42*100</f>
        <v>33.404710920770881</v>
      </c>
      <c r="J42" s="20">
        <f>+'dati assoluti'!J42/'dati assoluti'!$J42*100</f>
        <v>100</v>
      </c>
      <c r="K42" s="21"/>
      <c r="L42" s="20">
        <f>+'dati assoluti'!L42/'dati assoluti'!$O42*100</f>
        <v>6.0171919770773634</v>
      </c>
      <c r="M42" s="20">
        <f>+'dati assoluti'!M42/'dati assoluti'!$O42*100</f>
        <v>69.627507163323784</v>
      </c>
      <c r="N42" s="20">
        <f>+'dati assoluti'!N42/'dati assoluti'!$O42*100</f>
        <v>24.355300859598856</v>
      </c>
      <c r="O42" s="20">
        <f>+'dati assoluti'!O42/'dati assoluti'!$O42*100</f>
        <v>100</v>
      </c>
      <c r="P42" s="22"/>
    </row>
    <row r="43" spans="1:16" ht="9" customHeight="1" x14ac:dyDescent="0.3">
      <c r="A43" s="4" t="s">
        <v>29</v>
      </c>
      <c r="B43" s="20">
        <f>+'dati assoluti'!B43/'dati assoluti'!$E43*100</f>
        <v>31.513260530421217</v>
      </c>
      <c r="C43" s="20">
        <f>+'dati assoluti'!C43/'dati assoluti'!$E43*100</f>
        <v>30.42121684867395</v>
      </c>
      <c r="D43" s="20">
        <f>+'dati assoluti'!D43/'dati assoluti'!$E43*100</f>
        <v>38.065522620904837</v>
      </c>
      <c r="E43" s="20">
        <f>+'dati assoluti'!E43/'dati assoluti'!$E43*100</f>
        <v>100</v>
      </c>
      <c r="F43" s="21"/>
      <c r="G43" s="20">
        <f>+'dati assoluti'!G43/'dati assoluti'!$J43*100</f>
        <v>45.244215938303341</v>
      </c>
      <c r="H43" s="20">
        <f>+'dati assoluti'!H43/'dati assoluti'!$J43*100</f>
        <v>18.851756640959728</v>
      </c>
      <c r="I43" s="20">
        <f>+'dati assoluti'!I43/'dati assoluti'!$J43*100</f>
        <v>35.904027420736931</v>
      </c>
      <c r="J43" s="20">
        <f>+'dati assoluti'!J43/'dati assoluti'!$J43*100</f>
        <v>100</v>
      </c>
      <c r="K43" s="21"/>
      <c r="L43" s="20">
        <f>+'dati assoluti'!L43/'dati assoluti'!$O43*100</f>
        <v>10.317460317460316</v>
      </c>
      <c r="M43" s="20">
        <f>+'dati assoluti'!M43/'dati assoluti'!$O43*100</f>
        <v>48.280423280423278</v>
      </c>
      <c r="N43" s="20">
        <f>+'dati assoluti'!N43/'dati assoluti'!$O43*100</f>
        <v>41.402116402116398</v>
      </c>
      <c r="O43" s="20">
        <f>+'dati assoluti'!O43/'dati assoluti'!$O43*100</f>
        <v>100</v>
      </c>
      <c r="P43" s="22"/>
    </row>
    <row r="44" spans="1:16" ht="9" customHeight="1" x14ac:dyDescent="0.3">
      <c r="A44" s="5" t="s">
        <v>115</v>
      </c>
      <c r="B44" s="23">
        <f>+'dati assoluti'!B44/'dati assoluti'!$E44*100</f>
        <v>36.498073816329068</v>
      </c>
      <c r="C44" s="23">
        <f>+'dati assoluti'!C44/'dati assoluti'!$E44*100</f>
        <v>42.326332794830371</v>
      </c>
      <c r="D44" s="23">
        <f>+'dati assoluti'!D44/'dati assoluti'!$E44*100</f>
        <v>21.175593388840561</v>
      </c>
      <c r="E44" s="23">
        <f>+'dati assoluti'!E44/'dati assoluti'!$E44*100</f>
        <v>100</v>
      </c>
      <c r="F44" s="21"/>
      <c r="G44" s="23">
        <f>+'dati assoluti'!G44/'dati assoluti'!$J44*100</f>
        <v>46.633303002729754</v>
      </c>
      <c r="H44" s="23">
        <f>+'dati assoluti'!H44/'dati assoluti'!$J44*100</f>
        <v>29.344858962693358</v>
      </c>
      <c r="I44" s="23">
        <f>+'dati assoluti'!I44/'dati assoluti'!$J44*100</f>
        <v>24.021838034576888</v>
      </c>
      <c r="J44" s="23">
        <f>+'dati assoluti'!J44/'dati assoluti'!$J44*100</f>
        <v>100</v>
      </c>
      <c r="K44" s="21"/>
      <c r="L44" s="23">
        <f>+'dati assoluti'!L44/'dati assoluti'!$O44*100</f>
        <v>24.294713777047384</v>
      </c>
      <c r="M44" s="23">
        <f>+'dati assoluti'!M44/'dati assoluti'!$O44*100</f>
        <v>57.956724185154748</v>
      </c>
      <c r="N44" s="23">
        <f>+'dati assoluti'!N44/'dati assoluti'!$O44*100</f>
        <v>17.748562037797864</v>
      </c>
      <c r="O44" s="23">
        <f>+'dati assoluti'!O44/'dati assoluti'!$O44*100</f>
        <v>100</v>
      </c>
      <c r="P44" s="22"/>
    </row>
    <row r="45" spans="1:16" ht="9" customHeight="1" x14ac:dyDescent="0.3">
      <c r="A45" s="4" t="s">
        <v>30</v>
      </c>
      <c r="B45" s="20">
        <f>+'dati assoluti'!B45/'dati assoluti'!$E45*100</f>
        <v>20</v>
      </c>
      <c r="C45" s="20">
        <f>+'dati assoluti'!C45/'dati assoluti'!$E45*100</f>
        <v>37.117117117117118</v>
      </c>
      <c r="D45" s="20">
        <f>+'dati assoluti'!D45/'dati assoluti'!$E45*100</f>
        <v>42.882882882882882</v>
      </c>
      <c r="E45" s="20">
        <f>+'dati assoluti'!E45/'dati assoluti'!$E45*100</f>
        <v>100</v>
      </c>
      <c r="F45" s="21"/>
      <c r="G45" s="20">
        <f>+'dati assoluti'!G45/'dati assoluti'!$J45*100</f>
        <v>19.944341372912803</v>
      </c>
      <c r="H45" s="20">
        <f>+'dati assoluti'!H45/'dati assoluti'!$J45*100</f>
        <v>22.541743970315398</v>
      </c>
      <c r="I45" s="20">
        <f>+'dati assoluti'!I45/'dati assoluti'!$J45*100</f>
        <v>57.513914656771803</v>
      </c>
      <c r="J45" s="20">
        <f>+'dati assoluti'!J45/'dati assoluti'!$J45*100</f>
        <v>100</v>
      </c>
      <c r="K45" s="21"/>
      <c r="L45" s="20">
        <f>+'dati assoluti'!L45/'dati assoluti'!$O45*100</f>
        <v>20.102214650766609</v>
      </c>
      <c r="M45" s="20">
        <f>+'dati assoluti'!M45/'dati assoluti'!$O45*100</f>
        <v>63.884156729131178</v>
      </c>
      <c r="N45" s="20">
        <f>+'dati assoluti'!N45/'dati assoluti'!$O45*100</f>
        <v>16.013628620102217</v>
      </c>
      <c r="O45" s="20">
        <f>+'dati assoluti'!O45/'dati assoluti'!$O45*100</f>
        <v>100</v>
      </c>
      <c r="P45" s="22"/>
    </row>
    <row r="46" spans="1:16" ht="9" customHeight="1" x14ac:dyDescent="0.3">
      <c r="A46" s="4" t="s">
        <v>31</v>
      </c>
      <c r="B46" s="20">
        <f>+'dati assoluti'!B46/'dati assoluti'!$E46*100</f>
        <v>27.951807228915666</v>
      </c>
      <c r="C46" s="20">
        <f>+'dati assoluti'!C46/'dati assoluti'!$E46*100</f>
        <v>42.108433734939759</v>
      </c>
      <c r="D46" s="20">
        <f>+'dati assoluti'!D46/'dati assoluti'!$E46*100</f>
        <v>29.939759036144579</v>
      </c>
      <c r="E46" s="20">
        <f>+'dati assoluti'!E46/'dati assoluti'!$E46*100</f>
        <v>100</v>
      </c>
      <c r="F46" s="21"/>
      <c r="G46" s="20">
        <f>+'dati assoluti'!G46/'dati assoluti'!$J46*100</f>
        <v>33.624878522837712</v>
      </c>
      <c r="H46" s="20">
        <f>+'dati assoluti'!H46/'dati assoluti'!$J46*100</f>
        <v>25.850340136054424</v>
      </c>
      <c r="I46" s="20">
        <f>+'dati assoluti'!I46/'dati assoluti'!$J46*100</f>
        <v>40.524781341107875</v>
      </c>
      <c r="J46" s="20">
        <f>+'dati assoluti'!J46/'dati assoluti'!$J46*100</f>
        <v>100</v>
      </c>
      <c r="K46" s="21"/>
      <c r="L46" s="20">
        <f>+'dati assoluti'!L46/'dati assoluti'!$O46*100</f>
        <v>18.700475435816163</v>
      </c>
      <c r="M46" s="20">
        <f>+'dati assoluti'!M46/'dati assoluti'!$O46*100</f>
        <v>68.621236133122039</v>
      </c>
      <c r="N46" s="20">
        <f>+'dati assoluti'!N46/'dati assoluti'!$O46*100</f>
        <v>12.678288431061807</v>
      </c>
      <c r="O46" s="20">
        <f>+'dati assoluti'!O46/'dati assoluti'!$O46*100</f>
        <v>100</v>
      </c>
      <c r="P46" s="22"/>
    </row>
    <row r="47" spans="1:16" ht="9" customHeight="1" x14ac:dyDescent="0.3">
      <c r="A47" s="4" t="s">
        <v>32</v>
      </c>
      <c r="B47" s="20">
        <f>+'dati assoluti'!B47/'dati assoluti'!$E47*100</f>
        <v>23.118985126859144</v>
      </c>
      <c r="C47" s="20">
        <f>+'dati assoluti'!C47/'dati assoluti'!$E47*100</f>
        <v>52.405949256342957</v>
      </c>
      <c r="D47" s="20">
        <f>+'dati assoluti'!D47/'dati assoluti'!$E47*100</f>
        <v>24.475065616797899</v>
      </c>
      <c r="E47" s="20">
        <f>+'dati assoluti'!E47/'dati assoluti'!$E47*100</f>
        <v>100</v>
      </c>
      <c r="F47" s="21"/>
      <c r="G47" s="20">
        <f>+'dati assoluti'!G47/'dati assoluti'!$J47*100</f>
        <v>28.140495867768596</v>
      </c>
      <c r="H47" s="20">
        <f>+'dati assoluti'!H47/'dati assoluti'!$J47*100</f>
        <v>42.272727272727273</v>
      </c>
      <c r="I47" s="20">
        <f>+'dati assoluti'!I47/'dati assoluti'!$J47*100</f>
        <v>29.586776859504134</v>
      </c>
      <c r="J47" s="20">
        <f>+'dati assoluti'!J47/'dati assoluti'!$J47*100</f>
        <v>100</v>
      </c>
      <c r="K47" s="21"/>
      <c r="L47" s="20">
        <f>+'dati assoluti'!L47/'dati assoluti'!$O47*100</f>
        <v>17.472118959107807</v>
      </c>
      <c r="M47" s="20">
        <f>+'dati assoluti'!M47/'dati assoluti'!$O47*100</f>
        <v>63.801115241635685</v>
      </c>
      <c r="N47" s="20">
        <f>+'dati assoluti'!N47/'dati assoluti'!$O47*100</f>
        <v>18.726765799256505</v>
      </c>
      <c r="O47" s="20">
        <f>+'dati assoluti'!O47/'dati assoluti'!$O47*100</f>
        <v>100</v>
      </c>
      <c r="P47" s="22"/>
    </row>
    <row r="48" spans="1:16" ht="9" customHeight="1" x14ac:dyDescent="0.3">
      <c r="A48" s="4" t="s">
        <v>33</v>
      </c>
      <c r="B48" s="20">
        <f>+'dati assoluti'!B48/'dati assoluti'!$E48*100</f>
        <v>29.892473118279572</v>
      </c>
      <c r="C48" s="20">
        <f>+'dati assoluti'!C48/'dati assoluti'!$E48*100</f>
        <v>48.924731182795696</v>
      </c>
      <c r="D48" s="20">
        <f>+'dati assoluti'!D48/'dati assoluti'!$E48*100</f>
        <v>21.182795698924732</v>
      </c>
      <c r="E48" s="20">
        <f>+'dati assoluti'!E48/'dati assoluti'!$E48*100</f>
        <v>100</v>
      </c>
      <c r="F48" s="21"/>
      <c r="G48" s="20">
        <f>+'dati assoluti'!G48/'dati assoluti'!$J48*100</f>
        <v>35.767790262172284</v>
      </c>
      <c r="H48" s="20">
        <f>+'dati assoluti'!H48/'dati assoluti'!$J48*100</f>
        <v>34.456928838951313</v>
      </c>
      <c r="I48" s="20">
        <f>+'dati assoluti'!I48/'dati assoluti'!$J48*100</f>
        <v>29.775280898876407</v>
      </c>
      <c r="J48" s="20">
        <f>+'dati assoluti'!J48/'dati assoluti'!$J48*100</f>
        <v>100</v>
      </c>
      <c r="K48" s="21"/>
      <c r="L48" s="20">
        <f>+'dati assoluti'!L48/'dati assoluti'!$O48*100</f>
        <v>21.969696969696969</v>
      </c>
      <c r="M48" s="20">
        <f>+'dati assoluti'!M48/'dati assoluti'!$O48*100</f>
        <v>68.434343434343432</v>
      </c>
      <c r="N48" s="20">
        <f>+'dati assoluti'!N48/'dati assoluti'!$O48*100</f>
        <v>9.5959595959595951</v>
      </c>
      <c r="O48" s="20">
        <f>+'dati assoluti'!O48/'dati assoluti'!$O48*100</f>
        <v>100</v>
      </c>
      <c r="P48" s="22"/>
    </row>
    <row r="49" spans="1:16" ht="9" customHeight="1" x14ac:dyDescent="0.3">
      <c r="A49" s="5" t="s">
        <v>116</v>
      </c>
      <c r="B49" s="23">
        <f>+'dati assoluti'!B49/'dati assoluti'!$E49*100</f>
        <v>24.153166421207658</v>
      </c>
      <c r="C49" s="23">
        <f>+'dati assoluti'!C49/'dati assoluti'!$E49*100</f>
        <v>47.218760620822472</v>
      </c>
      <c r="D49" s="23">
        <f>+'dati assoluti'!D49/'dati assoluti'!$E49*100</f>
        <v>28.628072957969863</v>
      </c>
      <c r="E49" s="23">
        <f>+'dati assoluti'!E49/'dati assoluti'!$E49*100</f>
        <v>100</v>
      </c>
      <c r="F49" s="21"/>
      <c r="G49" s="23">
        <f>+'dati assoluti'!G49/'dati assoluti'!$J49*100</f>
        <v>28.314562339458604</v>
      </c>
      <c r="H49" s="23">
        <f>+'dati assoluti'!H49/'dati assoluti'!$J49*100</f>
        <v>33.906342620035566</v>
      </c>
      <c r="I49" s="23">
        <f>+'dati assoluti'!I49/'dati assoluti'!$J49*100</f>
        <v>37.77909504050583</v>
      </c>
      <c r="J49" s="23">
        <f>+'dati assoluti'!J49/'dati assoluti'!$J49*100</f>
        <v>100</v>
      </c>
      <c r="K49" s="21"/>
      <c r="L49" s="23">
        <f>+'dati assoluti'!L49/'dati assoluti'!$O49*100</f>
        <v>18.560807222517258</v>
      </c>
      <c r="M49" s="23">
        <f>+'dati assoluti'!M49/'dati assoluti'!$O49*100</f>
        <v>65.108868826340952</v>
      </c>
      <c r="N49" s="23">
        <f>+'dati assoluti'!N49/'dati assoluti'!$O49*100</f>
        <v>16.330323951141796</v>
      </c>
      <c r="O49" s="23">
        <f>+'dati assoluti'!O49/'dati assoluti'!$O49*100</f>
        <v>100</v>
      </c>
      <c r="P49" s="22"/>
    </row>
    <row r="50" spans="1:16" ht="9" customHeight="1" x14ac:dyDescent="0.3">
      <c r="A50" s="4" t="s">
        <v>34</v>
      </c>
      <c r="B50" s="20">
        <f>+'dati assoluti'!B50/'dati assoluti'!$E50*100</f>
        <v>43.384714193962751</v>
      </c>
      <c r="C50" s="20">
        <f>+'dati assoluti'!C50/'dati assoluti'!$E50*100</f>
        <v>44.412331406551061</v>
      </c>
      <c r="D50" s="20">
        <f>+'dati assoluti'!D50/'dati assoluti'!$E50*100</f>
        <v>12.202954399486192</v>
      </c>
      <c r="E50" s="20">
        <f>+'dati assoluti'!E50/'dati assoluti'!$E50*100</f>
        <v>100</v>
      </c>
      <c r="F50" s="21"/>
      <c r="G50" s="20">
        <f>+'dati assoluti'!G50/'dati assoluti'!$J50*100</f>
        <v>53.873659117997619</v>
      </c>
      <c r="H50" s="20">
        <f>+'dati assoluti'!H50/'dati assoluti'!$J50*100</f>
        <v>32.00238379022646</v>
      </c>
      <c r="I50" s="20">
        <f>+'dati assoluti'!I50/'dati assoluti'!$J50*100</f>
        <v>14.123957091775925</v>
      </c>
      <c r="J50" s="20">
        <f>+'dati assoluti'!J50/'dati assoluti'!$J50*100</f>
        <v>100</v>
      </c>
      <c r="K50" s="21"/>
      <c r="L50" s="20">
        <f>+'dati assoluti'!L50/'dati assoluti'!$O50*100</f>
        <v>31.128133704735379</v>
      </c>
      <c r="M50" s="20">
        <f>+'dati assoluti'!M50/'dati assoluti'!$O50*100</f>
        <v>58.913649025069638</v>
      </c>
      <c r="N50" s="20">
        <f>+'dati assoluti'!N50/'dati assoluti'!$O50*100</f>
        <v>9.9582172701949858</v>
      </c>
      <c r="O50" s="20">
        <f>+'dati assoluti'!O50/'dati assoluti'!$O50*100</f>
        <v>100</v>
      </c>
      <c r="P50" s="22"/>
    </row>
    <row r="51" spans="1:16" ht="9" customHeight="1" x14ac:dyDescent="0.3">
      <c r="A51" s="4" t="s">
        <v>35</v>
      </c>
      <c r="B51" s="20">
        <f>+'dati assoluti'!B51/'dati assoluti'!$E51*100</f>
        <v>15.993359158826784</v>
      </c>
      <c r="C51" s="20">
        <f>+'dati assoluti'!C51/'dati assoluti'!$E51*100</f>
        <v>63.696734919756501</v>
      </c>
      <c r="D51" s="20">
        <f>+'dati assoluti'!D51/'dati assoluti'!$E51*100</f>
        <v>20.309905921416714</v>
      </c>
      <c r="E51" s="20">
        <f>+'dati assoluti'!E51/'dati assoluti'!$E51*100</f>
        <v>100</v>
      </c>
      <c r="F51" s="21"/>
      <c r="G51" s="20">
        <f>+'dati assoluti'!G51/'dati assoluti'!$J51*100</f>
        <v>23.635371179039304</v>
      </c>
      <c r="H51" s="20">
        <f>+'dati assoluti'!H51/'dati assoluti'!$J51*100</f>
        <v>52.401746724890828</v>
      </c>
      <c r="I51" s="20">
        <f>+'dati assoluti'!I51/'dati assoluti'!$J51*100</f>
        <v>23.962882096069869</v>
      </c>
      <c r="J51" s="20">
        <f>+'dati assoluti'!J51/'dati assoluti'!$J51*100</f>
        <v>100</v>
      </c>
      <c r="K51" s="21"/>
      <c r="L51" s="20">
        <f>+'dati assoluti'!L51/'dati assoluti'!$O51*100</f>
        <v>8.1369248035914712</v>
      </c>
      <c r="M51" s="20">
        <f>+'dati assoluti'!M51/'dati assoluti'!$O51*100</f>
        <v>75.308641975308646</v>
      </c>
      <c r="N51" s="20">
        <f>+'dati assoluti'!N51/'dati assoluti'!$O51*100</f>
        <v>16.554433221099888</v>
      </c>
      <c r="O51" s="20">
        <f>+'dati assoluti'!O51/'dati assoluti'!$O51*100</f>
        <v>100</v>
      </c>
      <c r="P51" s="22"/>
    </row>
    <row r="52" spans="1:16" ht="9" customHeight="1" x14ac:dyDescent="0.3">
      <c r="A52" s="4" t="s">
        <v>36</v>
      </c>
      <c r="B52" s="20">
        <f>+'dati assoluti'!B52/'dati assoluti'!$E52*100</f>
        <v>19.063004846526656</v>
      </c>
      <c r="C52" s="20">
        <f>+'dati assoluti'!C52/'dati assoluti'!$E52*100</f>
        <v>68.120624663435649</v>
      </c>
      <c r="D52" s="20">
        <f>+'dati assoluti'!D52/'dati assoluti'!$E52*100</f>
        <v>12.816370490037695</v>
      </c>
      <c r="E52" s="20">
        <f>+'dati assoluti'!E52/'dati assoluti'!$E52*100</f>
        <v>100</v>
      </c>
      <c r="F52" s="21"/>
      <c r="G52" s="20">
        <f>+'dati assoluti'!G52/'dati assoluti'!$J52*100</f>
        <v>28.484541307653323</v>
      </c>
      <c r="H52" s="20">
        <f>+'dati assoluti'!H52/'dati assoluti'!$J52*100</f>
        <v>54.130765331981756</v>
      </c>
      <c r="I52" s="20">
        <f>+'dati assoluti'!I52/'dati assoluti'!$J52*100</f>
        <v>17.384693360364928</v>
      </c>
      <c r="J52" s="20">
        <f>+'dati assoluti'!J52/'dati assoluti'!$J52*100</f>
        <v>100</v>
      </c>
      <c r="K52" s="21"/>
      <c r="L52" s="20">
        <f>+'dati assoluti'!L52/'dati assoluti'!$O52*100</f>
        <v>8.3859850660539905</v>
      </c>
      <c r="M52" s="20">
        <f>+'dati assoluti'!M52/'dati assoluti'!$O52*100</f>
        <v>83.974727168294081</v>
      </c>
      <c r="N52" s="20">
        <f>+'dati assoluti'!N52/'dati assoluti'!$O52*100</f>
        <v>7.6392877656519236</v>
      </c>
      <c r="O52" s="20">
        <f>+'dati assoluti'!O52/'dati assoluti'!$O52*100</f>
        <v>100</v>
      </c>
      <c r="P52" s="22"/>
    </row>
    <row r="53" spans="1:16" ht="9" customHeight="1" x14ac:dyDescent="0.3">
      <c r="A53" s="4" t="s">
        <v>37</v>
      </c>
      <c r="B53" s="20">
        <f>+'dati assoluti'!B53/'dati assoluti'!$E53*100</f>
        <v>33.280657395701645</v>
      </c>
      <c r="C53" s="20">
        <f>+'dati assoluti'!C53/'dati assoluti'!$E53*100</f>
        <v>50.047408343868518</v>
      </c>
      <c r="D53" s="20">
        <f>+'dati assoluti'!D53/'dati assoluti'!$E53*100</f>
        <v>16.671934260429836</v>
      </c>
      <c r="E53" s="20">
        <f>+'dati assoluti'!E53/'dati assoluti'!$E53*100</f>
        <v>100</v>
      </c>
      <c r="F53" s="21"/>
      <c r="G53" s="20">
        <f>+'dati assoluti'!G53/'dati assoluti'!$J53*100</f>
        <v>45.676212078253478</v>
      </c>
      <c r="H53" s="20">
        <f>+'dati assoluti'!H53/'dati assoluti'!$J53*100</f>
        <v>35.299121066061815</v>
      </c>
      <c r="I53" s="20">
        <f>+'dati assoluti'!I53/'dati assoluti'!$J53*100</f>
        <v>19.024666855684718</v>
      </c>
      <c r="J53" s="20">
        <f>+'dati assoluti'!J53/'dati assoluti'!$J53*100</f>
        <v>100</v>
      </c>
      <c r="K53" s="21"/>
      <c r="L53" s="20">
        <f>+'dati assoluti'!L53/'dati assoluti'!$O53*100</f>
        <v>17.672259907176009</v>
      </c>
      <c r="M53" s="20">
        <f>+'dati assoluti'!M53/'dati assoluti'!$O53*100</f>
        <v>68.618350589075334</v>
      </c>
      <c r="N53" s="20">
        <f>+'dati assoluti'!N53/'dati assoluti'!$O53*100</f>
        <v>13.709389503748662</v>
      </c>
      <c r="O53" s="20">
        <f>+'dati assoluti'!O53/'dati assoluti'!$O53*100</f>
        <v>100</v>
      </c>
      <c r="P53" s="22"/>
    </row>
    <row r="54" spans="1:16" ht="9" customHeight="1" x14ac:dyDescent="0.3">
      <c r="A54" s="4" t="s">
        <v>38</v>
      </c>
      <c r="B54" s="20">
        <f>+'dati assoluti'!B54/'dati assoluti'!$E54*100</f>
        <v>30.371229698375867</v>
      </c>
      <c r="C54" s="20">
        <f>+'dati assoluti'!C54/'dati assoluti'!$E54*100</f>
        <v>38.503480278422273</v>
      </c>
      <c r="D54" s="20">
        <f>+'dati assoluti'!D54/'dati assoluti'!$E54*100</f>
        <v>31.125290023201856</v>
      </c>
      <c r="E54" s="20">
        <f>+'dati assoluti'!E54/'dati assoluti'!$E54*100</f>
        <v>100</v>
      </c>
      <c r="F54" s="21"/>
      <c r="G54" s="20">
        <f>+'dati assoluti'!G54/'dati assoluti'!$J54*100</f>
        <v>40.460314046031407</v>
      </c>
      <c r="H54" s="20">
        <f>+'dati assoluti'!H54/'dati assoluti'!$J54*100</f>
        <v>29.447192944719298</v>
      </c>
      <c r="I54" s="20">
        <f>+'dati assoluti'!I54/'dati assoluti'!$J54*100</f>
        <v>30.092493009249299</v>
      </c>
      <c r="J54" s="20">
        <f>+'dati assoluti'!J54/'dati assoluti'!$J54*100</f>
        <v>100</v>
      </c>
      <c r="K54" s="21"/>
      <c r="L54" s="20">
        <f>+'dati assoluti'!L54/'dati assoluti'!$O54*100</f>
        <v>18.559556786703602</v>
      </c>
      <c r="M54" s="20">
        <f>+'dati assoluti'!M54/'dati assoluti'!$O54*100</f>
        <v>49.106018635104512</v>
      </c>
      <c r="N54" s="20">
        <f>+'dati assoluti'!N54/'dati assoluti'!$O54*100</f>
        <v>32.334424578191886</v>
      </c>
      <c r="O54" s="20">
        <f>+'dati assoluti'!O54/'dati assoluti'!$O54*100</f>
        <v>100</v>
      </c>
      <c r="P54" s="22"/>
    </row>
    <row r="55" spans="1:16" ht="9" customHeight="1" x14ac:dyDescent="0.3">
      <c r="A55" s="4" t="s">
        <v>39</v>
      </c>
      <c r="B55" s="20">
        <f>+'dati assoluti'!B55/'dati assoluti'!$E55*100</f>
        <v>22.168989547038329</v>
      </c>
      <c r="C55" s="20">
        <f>+'dati assoluti'!C55/'dati assoluti'!$E55*100</f>
        <v>50.479094076655052</v>
      </c>
      <c r="D55" s="20">
        <f>+'dati assoluti'!D55/'dati assoluti'!$E55*100</f>
        <v>27.351916376306619</v>
      </c>
      <c r="E55" s="20">
        <f>+'dati assoluti'!E55/'dati assoluti'!$E55*100</f>
        <v>100</v>
      </c>
      <c r="F55" s="21"/>
      <c r="G55" s="20">
        <f>+'dati assoluti'!G55/'dati assoluti'!$J55*100</f>
        <v>26.510878323932314</v>
      </c>
      <c r="H55" s="20">
        <f>+'dati assoluti'!H55/'dati assoluti'!$J55*100</f>
        <v>39.484286865431109</v>
      </c>
      <c r="I55" s="20">
        <f>+'dati assoluti'!I55/'dati assoluti'!$J55*100</f>
        <v>34.004834810636588</v>
      </c>
      <c r="J55" s="20">
        <f>+'dati assoluti'!J55/'dati assoluti'!$J55*100</f>
        <v>100</v>
      </c>
      <c r="K55" s="21"/>
      <c r="L55" s="20">
        <f>+'dati assoluti'!L55/'dati assoluti'!$O55*100</f>
        <v>17.061611374407583</v>
      </c>
      <c r="M55" s="20">
        <f>+'dati assoluti'!M55/'dati assoluti'!$O55*100</f>
        <v>63.412322274881518</v>
      </c>
      <c r="N55" s="20">
        <f>+'dati assoluti'!N55/'dati assoluti'!$O55*100</f>
        <v>19.526066350710899</v>
      </c>
      <c r="O55" s="20">
        <f>+'dati assoluti'!O55/'dati assoluti'!$O55*100</f>
        <v>100</v>
      </c>
      <c r="P55" s="22"/>
    </row>
    <row r="56" spans="1:16" ht="9" customHeight="1" x14ac:dyDescent="0.3">
      <c r="A56" s="4" t="s">
        <v>40</v>
      </c>
      <c r="B56" s="20">
        <f>+'dati assoluti'!B56/'dati assoluti'!$E56*100</f>
        <v>39.39728041161338</v>
      </c>
      <c r="C56" s="20">
        <f>+'dati assoluti'!C56/'dati assoluti'!$E56*100</f>
        <v>39.029768467475193</v>
      </c>
      <c r="D56" s="20">
        <f>+'dati assoluti'!D56/'dati assoluti'!$E56*100</f>
        <v>21.57295112091143</v>
      </c>
      <c r="E56" s="20">
        <f>+'dati assoluti'!E56/'dati assoluti'!$E56*100</f>
        <v>100</v>
      </c>
      <c r="F56" s="21"/>
      <c r="G56" s="20">
        <f>+'dati assoluti'!G56/'dati assoluti'!$J56*100</f>
        <v>49.768365320979484</v>
      </c>
      <c r="H56" s="20">
        <f>+'dati assoluti'!H56/'dati assoluti'!$J56*100</f>
        <v>28.060886829913969</v>
      </c>
      <c r="I56" s="20">
        <f>+'dati assoluti'!I56/'dati assoluti'!$J56*100</f>
        <v>22.170747849106551</v>
      </c>
      <c r="J56" s="20">
        <f>+'dati assoluti'!J56/'dati assoluti'!$J56*100</f>
        <v>100</v>
      </c>
      <c r="K56" s="21"/>
      <c r="L56" s="20">
        <f>+'dati assoluti'!L56/'dati assoluti'!$O56*100</f>
        <v>26.446280991735538</v>
      </c>
      <c r="M56" s="20">
        <f>+'dati assoluti'!M56/'dati assoluti'!$O56*100</f>
        <v>52.72727272727272</v>
      </c>
      <c r="N56" s="20">
        <f>+'dati assoluti'!N56/'dati assoluti'!$O56*100</f>
        <v>20.826446280991735</v>
      </c>
      <c r="O56" s="20">
        <f>+'dati assoluti'!O56/'dati assoluti'!$O56*100</f>
        <v>100</v>
      </c>
      <c r="P56" s="22"/>
    </row>
    <row r="57" spans="1:16" ht="9" customHeight="1" x14ac:dyDescent="0.3">
      <c r="A57" s="4" t="s">
        <v>117</v>
      </c>
      <c r="B57" s="20">
        <f>+'dati assoluti'!B57/'dati assoluti'!$E57*100</f>
        <v>35.078534031413611</v>
      </c>
      <c r="C57" s="20">
        <f>+'dati assoluti'!C57/'dati assoluti'!$E57*100</f>
        <v>44.905356423681027</v>
      </c>
      <c r="D57" s="20">
        <f>+'dati assoluti'!D57/'dati assoluti'!$E57*100</f>
        <v>20.016109544905355</v>
      </c>
      <c r="E57" s="20">
        <f>+'dati assoluti'!E57/'dati assoluti'!$E57*100</f>
        <v>100</v>
      </c>
      <c r="F57" s="21"/>
      <c r="G57" s="20">
        <f>+'dati assoluti'!G57/'dati assoluti'!$J57*100</f>
        <v>48.573631457208947</v>
      </c>
      <c r="H57" s="20">
        <f>+'dati assoluti'!H57/'dati assoluti'!$J57*100</f>
        <v>32.922127987663842</v>
      </c>
      <c r="I57" s="20">
        <f>+'dati assoluti'!I57/'dati assoluti'!$J57*100</f>
        <v>18.504240555127215</v>
      </c>
      <c r="J57" s="20">
        <f>+'dati assoluti'!J57/'dati assoluti'!$J57*100</f>
        <v>100</v>
      </c>
      <c r="K57" s="21"/>
      <c r="L57" s="20">
        <f>+'dati assoluti'!L57/'dati assoluti'!$O57*100</f>
        <v>20.320404721753793</v>
      </c>
      <c r="M57" s="20">
        <f>+'dati assoluti'!M57/'dati assoluti'!$O57*100</f>
        <v>58.010118043844862</v>
      </c>
      <c r="N57" s="20">
        <f>+'dati assoluti'!N57/'dati assoluti'!$O57*100</f>
        <v>21.669477234401349</v>
      </c>
      <c r="O57" s="20">
        <f>+'dati assoluti'!O57/'dati assoluti'!$O57*100</f>
        <v>100</v>
      </c>
      <c r="P57" s="22"/>
    </row>
    <row r="58" spans="1:16" ht="9" customHeight="1" x14ac:dyDescent="0.3">
      <c r="A58" s="4" t="s">
        <v>41</v>
      </c>
      <c r="B58" s="20">
        <f>+'dati assoluti'!B58/'dati assoluti'!$E58*100</f>
        <v>41.137675185490522</v>
      </c>
      <c r="C58" s="20">
        <f>+'dati assoluti'!C58/'dati assoluti'!$E58*100</f>
        <v>47.691673536685904</v>
      </c>
      <c r="D58" s="20">
        <f>+'dati assoluti'!D58/'dati assoluti'!$E58*100</f>
        <v>11.170651277823577</v>
      </c>
      <c r="E58" s="20">
        <f>+'dati assoluti'!E58/'dati assoluti'!$E58*100</f>
        <v>100</v>
      </c>
      <c r="F58" s="21"/>
      <c r="G58" s="20">
        <f>+'dati assoluti'!G58/'dati assoluti'!$J58*100</f>
        <v>43.539325842696627</v>
      </c>
      <c r="H58" s="20">
        <f>+'dati assoluti'!H58/'dati assoluti'!$J58*100</f>
        <v>44.007490636704119</v>
      </c>
      <c r="I58" s="20">
        <f>+'dati assoluti'!I58/'dati assoluti'!$J58*100</f>
        <v>12.45318352059925</v>
      </c>
      <c r="J58" s="20">
        <f>+'dati assoluti'!J58/'dati assoluti'!$J58*100</f>
        <v>100</v>
      </c>
      <c r="K58" s="21"/>
      <c r="L58" s="20">
        <f>+'dati assoluti'!L58/'dati assoluti'!$O58*100</f>
        <v>39.248895434462447</v>
      </c>
      <c r="M58" s="20">
        <f>+'dati assoluti'!M58/'dati assoluti'!$O58*100</f>
        <v>50.589101620029453</v>
      </c>
      <c r="N58" s="20">
        <f>+'dati assoluti'!N58/'dati assoluti'!$O58*100</f>
        <v>10.1620029455081</v>
      </c>
      <c r="O58" s="20">
        <f>+'dati assoluti'!O58/'dati assoluti'!$O58*100</f>
        <v>100</v>
      </c>
      <c r="P58" s="22"/>
    </row>
    <row r="59" spans="1:16" ht="9" customHeight="1" x14ac:dyDescent="0.3">
      <c r="A59" s="5" t="s">
        <v>118</v>
      </c>
      <c r="B59" s="23">
        <f>+'dati assoluti'!B59/'dati assoluti'!$E59*100</f>
        <v>30.612187110658056</v>
      </c>
      <c r="C59" s="23">
        <f>+'dati assoluti'!C59/'dati assoluti'!$E59*100</f>
        <v>48.686147921621924</v>
      </c>
      <c r="D59" s="23">
        <f>+'dati assoluti'!D59/'dati assoluti'!$E59*100</f>
        <v>20.701664967720014</v>
      </c>
      <c r="E59" s="23">
        <f>+'dati assoluti'!E59/'dati assoluti'!$E59*100</f>
        <v>100</v>
      </c>
      <c r="F59" s="21"/>
      <c r="G59" s="23">
        <f>+'dati assoluti'!G59/'dati assoluti'!$J59*100</f>
        <v>40.301448657861101</v>
      </c>
      <c r="H59" s="23">
        <f>+'dati assoluti'!H59/'dati assoluti'!$J59*100</f>
        <v>37.228376651043888</v>
      </c>
      <c r="I59" s="23">
        <f>+'dati assoluti'!I59/'dati assoluti'!$J59*100</f>
        <v>22.470174691095014</v>
      </c>
      <c r="J59" s="23">
        <f>+'dati assoluti'!J59/'dati assoluti'!$J59*100</f>
        <v>100</v>
      </c>
      <c r="K59" s="21"/>
      <c r="L59" s="23">
        <f>+'dati assoluti'!L59/'dati assoluti'!$O59*100</f>
        <v>19.613059250302296</v>
      </c>
      <c r="M59" s="23">
        <f>+'dati assoluti'!M59/'dati assoluti'!$O59*100</f>
        <v>61.692865779927452</v>
      </c>
      <c r="N59" s="23">
        <f>+'dati assoluti'!N59/'dati assoluti'!$O59*100</f>
        <v>18.694074969770256</v>
      </c>
      <c r="O59" s="23">
        <f>+'dati assoluti'!O59/'dati assoluti'!$O59*100</f>
        <v>100</v>
      </c>
      <c r="P59" s="22"/>
    </row>
    <row r="60" spans="1:16" ht="9" customHeight="1" x14ac:dyDescent="0.3">
      <c r="A60" s="4" t="s">
        <v>42</v>
      </c>
      <c r="B60" s="20">
        <f>+'dati assoluti'!B60/'dati assoluti'!$E60*100</f>
        <v>27.23076923076923</v>
      </c>
      <c r="C60" s="20">
        <f>+'dati assoluti'!C60/'dati assoluti'!$E60*100</f>
        <v>46.769230769230766</v>
      </c>
      <c r="D60" s="20">
        <f>+'dati assoluti'!D60/'dati assoluti'!$E60*100</f>
        <v>26</v>
      </c>
      <c r="E60" s="20">
        <f>+'dati assoluti'!E60/'dati assoluti'!$E60*100</f>
        <v>100</v>
      </c>
      <c r="F60" s="21"/>
      <c r="G60" s="20">
        <f>+'dati assoluti'!G60/'dati assoluti'!$J60*100</f>
        <v>33.430232558139537</v>
      </c>
      <c r="H60" s="20">
        <f>+'dati assoluti'!H60/'dati assoluti'!$J60*100</f>
        <v>33.139534883720927</v>
      </c>
      <c r="I60" s="20">
        <f>+'dati assoluti'!I60/'dati assoluti'!$J60*100</f>
        <v>33.430232558139537</v>
      </c>
      <c r="J60" s="20">
        <f>+'dati assoluti'!J60/'dati assoluti'!$J60*100</f>
        <v>100</v>
      </c>
      <c r="K60" s="21"/>
      <c r="L60" s="20">
        <f>+'dati assoluti'!L60/'dati assoluti'!$O60*100</f>
        <v>20.261437908496731</v>
      </c>
      <c r="M60" s="20">
        <f>+'dati assoluti'!M60/'dati assoluti'!$O60*100</f>
        <v>62.091503267973856</v>
      </c>
      <c r="N60" s="20">
        <f>+'dati assoluti'!N60/'dati assoluti'!$O60*100</f>
        <v>17.647058823529413</v>
      </c>
      <c r="O60" s="20">
        <f>+'dati assoluti'!O60/'dati assoluti'!$O60*100</f>
        <v>100</v>
      </c>
      <c r="P60" s="22"/>
    </row>
    <row r="61" spans="1:16" ht="9" customHeight="1" x14ac:dyDescent="0.3">
      <c r="A61" s="4" t="s">
        <v>43</v>
      </c>
      <c r="B61" s="20">
        <f>+'dati assoluti'!B61/'dati assoluti'!$E61*100</f>
        <v>19.172932330827066</v>
      </c>
      <c r="C61" s="20">
        <f>+'dati assoluti'!C61/'dati assoluti'!$E61*100</f>
        <v>46.992481203007522</v>
      </c>
      <c r="D61" s="20">
        <f>+'dati assoluti'!D61/'dati assoluti'!$E61*100</f>
        <v>33.834586466165412</v>
      </c>
      <c r="E61" s="20">
        <f>+'dati assoluti'!E61/'dati assoluti'!$E61*100</f>
        <v>100</v>
      </c>
      <c r="F61" s="21"/>
      <c r="G61" s="20">
        <f>+'dati assoluti'!G61/'dati assoluti'!$J61*100</f>
        <v>24.09152086137281</v>
      </c>
      <c r="H61" s="20">
        <f>+'dati assoluti'!H61/'dati assoluti'!$J61*100</f>
        <v>30.417227456258409</v>
      </c>
      <c r="I61" s="20">
        <f>+'dati assoluti'!I61/'dati assoluti'!$J61*100</f>
        <v>45.491251682368777</v>
      </c>
      <c r="J61" s="20">
        <f>+'dati assoluti'!J61/'dati assoluti'!$J61*100</f>
        <v>100</v>
      </c>
      <c r="K61" s="21"/>
      <c r="L61" s="20">
        <f>+'dati assoluti'!L61/'dati assoluti'!$O61*100</f>
        <v>12.947189097103918</v>
      </c>
      <c r="M61" s="20">
        <f>+'dati assoluti'!M61/'dati assoluti'!$O61*100</f>
        <v>67.972742759795565</v>
      </c>
      <c r="N61" s="20">
        <f>+'dati assoluti'!N61/'dati assoluti'!$O61*100</f>
        <v>19.080068143100512</v>
      </c>
      <c r="O61" s="20">
        <f>+'dati assoluti'!O61/'dati assoluti'!$O61*100</f>
        <v>100</v>
      </c>
      <c r="P61" s="22"/>
    </row>
    <row r="62" spans="1:16" ht="9" customHeight="1" x14ac:dyDescent="0.3">
      <c r="A62" s="4" t="s">
        <v>44</v>
      </c>
      <c r="B62" s="20">
        <f>+'dati assoluti'!B62/'dati assoluti'!$E62*100</f>
        <v>31.584948688711517</v>
      </c>
      <c r="C62" s="20">
        <f>+'dati assoluti'!C62/'dati assoluti'!$E62*100</f>
        <v>39.110604332953244</v>
      </c>
      <c r="D62" s="20">
        <f>+'dati assoluti'!D62/'dati assoluti'!$E62*100</f>
        <v>29.304446978335235</v>
      </c>
      <c r="E62" s="20">
        <f>+'dati assoluti'!E62/'dati assoluti'!$E62*100</f>
        <v>100</v>
      </c>
      <c r="F62" s="21"/>
      <c r="G62" s="20">
        <f>+'dati assoluti'!G62/'dati assoluti'!$J62*100</f>
        <v>34.117647058823529</v>
      </c>
      <c r="H62" s="20">
        <f>+'dati assoluti'!H62/'dati assoluti'!$J62*100</f>
        <v>25.647058823529413</v>
      </c>
      <c r="I62" s="20">
        <f>+'dati assoluti'!I62/'dati assoluti'!$J62*100</f>
        <v>40.235294117647058</v>
      </c>
      <c r="J62" s="20">
        <f>+'dati assoluti'!J62/'dati assoluti'!$J62*100</f>
        <v>100</v>
      </c>
      <c r="K62" s="21"/>
      <c r="L62" s="20">
        <f>+'dati assoluti'!L62/'dati assoluti'!$O62*100</f>
        <v>29.20353982300885</v>
      </c>
      <c r="M62" s="20">
        <f>+'dati assoluti'!M62/'dati assoluti'!$O62*100</f>
        <v>51.769911504424783</v>
      </c>
      <c r="N62" s="20">
        <f>+'dati assoluti'!N62/'dati assoluti'!$O62*100</f>
        <v>19.026548672566371</v>
      </c>
      <c r="O62" s="20">
        <f>+'dati assoluti'!O62/'dati assoluti'!$O62*100</f>
        <v>100</v>
      </c>
      <c r="P62" s="22"/>
    </row>
    <row r="63" spans="1:16" ht="9" customHeight="1" x14ac:dyDescent="0.3">
      <c r="A63" s="4" t="s">
        <v>119</v>
      </c>
      <c r="B63" s="20">
        <f>+'dati assoluti'!B63/'dati assoluti'!$E63*100</f>
        <v>14.489504789076829</v>
      </c>
      <c r="C63" s="20">
        <f>+'dati assoluti'!C63/'dati assoluti'!$E63*100</f>
        <v>34.471163643774197</v>
      </c>
      <c r="D63" s="20">
        <f>+'dati assoluti'!D63/'dati assoluti'!$E63*100</f>
        <v>51.03933156714897</v>
      </c>
      <c r="E63" s="20">
        <f>+'dati assoluti'!E63/'dati assoluti'!$E63*100</f>
        <v>100</v>
      </c>
      <c r="F63" s="21"/>
      <c r="G63" s="20">
        <f>+'dati assoluti'!G63/'dati assoluti'!$J63*100</f>
        <v>25.006353240152478</v>
      </c>
      <c r="H63" s="20">
        <f>+'dati assoluti'!H63/'dati assoluti'!$J63*100</f>
        <v>34.968233799237616</v>
      </c>
      <c r="I63" s="20">
        <f>+'dati assoluti'!I63/'dati assoluti'!$J63*100</f>
        <v>40.025412960609913</v>
      </c>
      <c r="J63" s="20">
        <f>+'dati assoluti'!J63/'dati assoluti'!$J63*100</f>
        <v>100</v>
      </c>
      <c r="K63" s="21"/>
      <c r="L63" s="20">
        <f>+'dati assoluti'!L63/'dati assoluti'!$O63*100</f>
        <v>7.4502466405851342</v>
      </c>
      <c r="M63" s="20">
        <f>+'dati assoluti'!M63/'dati assoluti'!$O63*100</f>
        <v>34.138458921585304</v>
      </c>
      <c r="N63" s="20">
        <f>+'dati assoluti'!N63/'dati assoluti'!$O63*100</f>
        <v>58.411294437829561</v>
      </c>
      <c r="O63" s="20">
        <f>+'dati assoluti'!O63/'dati assoluti'!$O63*100</f>
        <v>100</v>
      </c>
      <c r="P63" s="22"/>
    </row>
    <row r="64" spans="1:16" ht="9" customHeight="1" x14ac:dyDescent="0.3">
      <c r="A64" s="4" t="s">
        <v>45</v>
      </c>
      <c r="B64" s="20">
        <f>+'dati assoluti'!B64/'dati assoluti'!$E64*100</f>
        <v>23.130434782608695</v>
      </c>
      <c r="C64" s="20">
        <f>+'dati assoluti'!C64/'dati assoluti'!$E64*100</f>
        <v>50.260869565217391</v>
      </c>
      <c r="D64" s="20">
        <f>+'dati assoluti'!D64/'dati assoluti'!$E64*100</f>
        <v>26.608695652173914</v>
      </c>
      <c r="E64" s="20">
        <f>+'dati assoluti'!E64/'dati assoluti'!$E64*100</f>
        <v>100</v>
      </c>
      <c r="F64" s="21"/>
      <c r="G64" s="20">
        <f>+'dati assoluti'!G64/'dati assoluti'!$J64*100</f>
        <v>27.746947835738066</v>
      </c>
      <c r="H64" s="20">
        <f>+'dati assoluti'!H64/'dati assoluti'!$J64*100</f>
        <v>41.509433962264154</v>
      </c>
      <c r="I64" s="20">
        <f>+'dati assoluti'!I64/'dati assoluti'!$J64*100</f>
        <v>30.74361820199778</v>
      </c>
      <c r="J64" s="20">
        <f>+'dati assoluti'!J64/'dati assoluti'!$J64*100</f>
        <v>100</v>
      </c>
      <c r="K64" s="21"/>
      <c r="L64" s="20">
        <f>+'dati assoluti'!L64/'dati assoluti'!$O64*100</f>
        <v>18.082524271844662</v>
      </c>
      <c r="M64" s="20">
        <f>+'dati assoluti'!M64/'dati assoluti'!$O64*100</f>
        <v>59.83009708737864</v>
      </c>
      <c r="N64" s="20">
        <f>+'dati assoluti'!N64/'dati assoluti'!$O64*100</f>
        <v>22.087378640776699</v>
      </c>
      <c r="O64" s="20">
        <f>+'dati assoluti'!O64/'dati assoluti'!$O64*100</f>
        <v>100</v>
      </c>
      <c r="P64" s="22"/>
    </row>
    <row r="65" spans="1:16" ht="9" customHeight="1" x14ac:dyDescent="0.3">
      <c r="A65" s="4" t="s">
        <v>46</v>
      </c>
      <c r="B65" s="20">
        <f>+'dati assoluti'!B65/'dati assoluti'!$E65*100</f>
        <v>20.441595441595442</v>
      </c>
      <c r="C65" s="20">
        <f>+'dati assoluti'!C65/'dati assoluti'!$E65*100</f>
        <v>53.846153846153847</v>
      </c>
      <c r="D65" s="20">
        <f>+'dati assoluti'!D65/'dati assoluti'!$E65*100</f>
        <v>25.712250712250711</v>
      </c>
      <c r="E65" s="20">
        <f>+'dati assoluti'!E65/'dati assoluti'!$E65*100</f>
        <v>100</v>
      </c>
      <c r="F65" s="21"/>
      <c r="G65" s="20">
        <f>+'dati assoluti'!G65/'dati assoluti'!$J65*100</f>
        <v>23.001402524544179</v>
      </c>
      <c r="H65" s="20">
        <f>+'dati assoluti'!H65/'dati assoluti'!$J65*100</f>
        <v>43.19775596072931</v>
      </c>
      <c r="I65" s="20">
        <f>+'dati assoluti'!I65/'dati assoluti'!$J65*100</f>
        <v>33.800841514726507</v>
      </c>
      <c r="J65" s="20">
        <f>+'dati assoluti'!J65/'dati assoluti'!$J65*100</f>
        <v>100</v>
      </c>
      <c r="K65" s="21"/>
      <c r="L65" s="20">
        <f>+'dati assoluti'!L65/'dati assoluti'!$O65*100</f>
        <v>17.800289435600579</v>
      </c>
      <c r="M65" s="20">
        <f>+'dati assoluti'!M65/'dati assoluti'!$O65*100</f>
        <v>64.833574529667146</v>
      </c>
      <c r="N65" s="20">
        <f>+'dati assoluti'!N65/'dati assoluti'!$O65*100</f>
        <v>17.366136034732271</v>
      </c>
      <c r="O65" s="20">
        <f>+'dati assoluti'!O65/'dati assoluti'!$O65*100</f>
        <v>100</v>
      </c>
      <c r="P65" s="22"/>
    </row>
    <row r="66" spans="1:16" ht="9" customHeight="1" x14ac:dyDescent="0.3">
      <c r="A66" s="4" t="s">
        <v>47</v>
      </c>
      <c r="B66" s="20">
        <f>+'dati assoluti'!B66/'dati assoluti'!$E66*100</f>
        <v>24.61212976022567</v>
      </c>
      <c r="C66" s="20">
        <f>+'dati assoluti'!C66/'dati assoluti'!$E66*100</f>
        <v>42.136812411847671</v>
      </c>
      <c r="D66" s="20">
        <f>+'dati assoluti'!D66/'dati assoluti'!$E66*100</f>
        <v>33.251057827926658</v>
      </c>
      <c r="E66" s="20">
        <f>+'dati assoluti'!E66/'dati assoluti'!$E66*100</f>
        <v>100</v>
      </c>
      <c r="F66" s="21"/>
      <c r="G66" s="20">
        <f>+'dati assoluti'!G66/'dati assoluti'!$J66*100</f>
        <v>31.623376623376625</v>
      </c>
      <c r="H66" s="20">
        <f>+'dati assoluti'!H66/'dati assoluti'!$J66*100</f>
        <v>31.883116883116884</v>
      </c>
      <c r="I66" s="20">
        <f>+'dati assoluti'!I66/'dati assoluti'!$J66*100</f>
        <v>36.493506493506494</v>
      </c>
      <c r="J66" s="20">
        <f>+'dati assoluti'!J66/'dati assoluti'!$J66*100</f>
        <v>100</v>
      </c>
      <c r="K66" s="21"/>
      <c r="L66" s="20">
        <f>+'dati assoluti'!L66/'dati assoluti'!$O66*100</f>
        <v>16.280864197530864</v>
      </c>
      <c r="M66" s="20">
        <f>+'dati assoluti'!M66/'dati assoluti'!$O66*100</f>
        <v>54.320987654320987</v>
      </c>
      <c r="N66" s="20">
        <f>+'dati assoluti'!N66/'dati assoluti'!$O66*100</f>
        <v>29.398148148148145</v>
      </c>
      <c r="O66" s="20">
        <f>+'dati assoluti'!O66/'dati assoluti'!$O66*100</f>
        <v>100</v>
      </c>
      <c r="P66" s="22"/>
    </row>
    <row r="67" spans="1:16" ht="9" customHeight="1" x14ac:dyDescent="0.3">
      <c r="A67" s="4" t="s">
        <v>48</v>
      </c>
      <c r="B67" s="20">
        <f>+'dati assoluti'!B67/'dati assoluti'!$E67*100</f>
        <v>25.780274656679154</v>
      </c>
      <c r="C67" s="20">
        <f>+'dati assoluti'!C67/'dati assoluti'!$E67*100</f>
        <v>41.323345817727841</v>
      </c>
      <c r="D67" s="20">
        <f>+'dati assoluti'!D67/'dati assoluti'!$E67*100</f>
        <v>32.896379525593012</v>
      </c>
      <c r="E67" s="20">
        <f>+'dati assoluti'!E67/'dati assoluti'!$E67*100</f>
        <v>100</v>
      </c>
      <c r="F67" s="21"/>
      <c r="G67" s="20">
        <f>+'dati assoluti'!G67/'dati assoluti'!$J67*100</f>
        <v>37.055837563451774</v>
      </c>
      <c r="H67" s="20">
        <f>+'dati assoluti'!H67/'dati assoluti'!$J67*100</f>
        <v>32.233502538071065</v>
      </c>
      <c r="I67" s="20">
        <f>+'dati assoluti'!I67/'dati assoluti'!$J67*100</f>
        <v>30.710659898477154</v>
      </c>
      <c r="J67" s="20">
        <f>+'dati assoluti'!J67/'dati assoluti'!$J67*100</f>
        <v>100</v>
      </c>
      <c r="K67" s="21"/>
      <c r="L67" s="20">
        <f>+'dati assoluti'!L67/'dati assoluti'!$O67*100</f>
        <v>14.864864864864865</v>
      </c>
      <c r="M67" s="20">
        <f>+'dati assoluti'!M67/'dati assoluti'!$O67*100</f>
        <v>50.122850122850124</v>
      </c>
      <c r="N67" s="20">
        <f>+'dati assoluti'!N67/'dati assoluti'!$O67*100</f>
        <v>35.012285012285012</v>
      </c>
      <c r="O67" s="20">
        <f>+'dati assoluti'!O67/'dati assoluti'!$O67*100</f>
        <v>100</v>
      </c>
      <c r="P67" s="22"/>
    </row>
    <row r="68" spans="1:16" ht="9" customHeight="1" x14ac:dyDescent="0.3">
      <c r="A68" s="4" t="s">
        <v>49</v>
      </c>
      <c r="B68" s="20">
        <f>+'dati assoluti'!B68/'dati assoluti'!$E68*100</f>
        <v>18.518518518518519</v>
      </c>
      <c r="C68" s="20">
        <f>+'dati assoluti'!C68/'dati assoluti'!$E68*100</f>
        <v>32.702020202020208</v>
      </c>
      <c r="D68" s="20">
        <f>+'dati assoluti'!D68/'dati assoluti'!$E68*100</f>
        <v>48.77946127946128</v>
      </c>
      <c r="E68" s="20">
        <f>+'dati assoluti'!E68/'dati assoluti'!$E68*100</f>
        <v>100</v>
      </c>
      <c r="F68" s="21"/>
      <c r="G68" s="20">
        <f>+'dati assoluti'!G68/'dati assoluti'!$J68*100</f>
        <v>27.886178861788618</v>
      </c>
      <c r="H68" s="20">
        <f>+'dati assoluti'!H68/'dati assoluti'!$J68*100</f>
        <v>24.471544715447155</v>
      </c>
      <c r="I68" s="20">
        <f>+'dati assoluti'!I68/'dati assoluti'!$J68*100</f>
        <v>47.642276422764226</v>
      </c>
      <c r="J68" s="20">
        <f>+'dati assoluti'!J68/'dati assoluti'!$J68*100</f>
        <v>100</v>
      </c>
      <c r="K68" s="21"/>
      <c r="L68" s="20">
        <f>+'dati assoluti'!L68/'dati assoluti'!$O68*100</f>
        <v>8.4642233856893547</v>
      </c>
      <c r="M68" s="20">
        <f>+'dati assoluti'!M68/'dati assoluti'!$O68*100</f>
        <v>41.535776614310642</v>
      </c>
      <c r="N68" s="20">
        <f>+'dati assoluti'!N68/'dati assoluti'!$O68*100</f>
        <v>50</v>
      </c>
      <c r="O68" s="20">
        <f>+'dati assoluti'!O68/'dati assoluti'!$O68*100</f>
        <v>100</v>
      </c>
      <c r="P68" s="22"/>
    </row>
    <row r="69" spans="1:16" ht="9" customHeight="1" x14ac:dyDescent="0.3">
      <c r="A69" s="4" t="s">
        <v>50</v>
      </c>
      <c r="B69" s="20">
        <f>+'dati assoluti'!B69/'dati assoluti'!$E69*100</f>
        <v>26.67844522968198</v>
      </c>
      <c r="C69" s="20">
        <f>+'dati assoluti'!C69/'dati assoluti'!$E69*100</f>
        <v>51.678445229681977</v>
      </c>
      <c r="D69" s="20">
        <f>+'dati assoluti'!D69/'dati assoluti'!$E69*100</f>
        <v>21.643109540636043</v>
      </c>
      <c r="E69" s="20">
        <f>+'dati assoluti'!E69/'dati assoluti'!$E69*100</f>
        <v>100</v>
      </c>
      <c r="F69" s="21"/>
      <c r="G69" s="20">
        <f>+'dati assoluti'!G69/'dati assoluti'!$J69*100</f>
        <v>36.082474226804123</v>
      </c>
      <c r="H69" s="20">
        <f>+'dati assoluti'!H69/'dati assoluti'!$J69*100</f>
        <v>37.555228276877763</v>
      </c>
      <c r="I69" s="20">
        <f>+'dati assoluti'!I69/'dati assoluti'!$J69*100</f>
        <v>26.362297496318117</v>
      </c>
      <c r="J69" s="20">
        <f>+'dati assoluti'!J69/'dati assoluti'!$J69*100</f>
        <v>100</v>
      </c>
      <c r="K69" s="21"/>
      <c r="L69" s="20">
        <f>+'dati assoluti'!L69/'dati assoluti'!$O69*100</f>
        <v>12.582781456953644</v>
      </c>
      <c r="M69" s="20">
        <f>+'dati assoluti'!M69/'dati assoluti'!$O69*100</f>
        <v>72.847682119205288</v>
      </c>
      <c r="N69" s="20">
        <f>+'dati assoluti'!N69/'dati assoluti'!$O69*100</f>
        <v>14.569536423841059</v>
      </c>
      <c r="O69" s="20">
        <f>+'dati assoluti'!O69/'dati assoluti'!$O69*100</f>
        <v>100</v>
      </c>
      <c r="P69" s="22"/>
    </row>
    <row r="70" spans="1:16" ht="9" customHeight="1" x14ac:dyDescent="0.3">
      <c r="A70" s="5" t="s">
        <v>120</v>
      </c>
      <c r="B70" s="23">
        <f>+'dati assoluti'!B70/'dati assoluti'!$E70*100</f>
        <v>19.666470142339762</v>
      </c>
      <c r="C70" s="23">
        <f>+'dati assoluti'!C70/'dati assoluti'!$E70*100</f>
        <v>39.994104270192878</v>
      </c>
      <c r="D70" s="23">
        <f>+'dati assoluti'!D70/'dati assoluti'!$E70*100</f>
        <v>40.339425587467368</v>
      </c>
      <c r="E70" s="23">
        <f>+'dati assoluti'!E70/'dati assoluti'!$E70*100</f>
        <v>100</v>
      </c>
      <c r="F70" s="21"/>
      <c r="G70" s="23">
        <f>+'dati assoluti'!G70/'dati assoluti'!$J70*100</f>
        <v>28.359001593202336</v>
      </c>
      <c r="H70" s="23">
        <f>+'dati assoluti'!H70/'dati assoluti'!$J70*100</f>
        <v>33.705080545229244</v>
      </c>
      <c r="I70" s="23">
        <f>+'dati assoluti'!I70/'dati assoluti'!$J70*100</f>
        <v>37.93591786156842</v>
      </c>
      <c r="J70" s="23">
        <f>+'dati assoluti'!J70/'dati assoluti'!$J70*100</f>
        <v>100</v>
      </c>
      <c r="K70" s="21"/>
      <c r="L70" s="23">
        <f>+'dati assoluti'!L70/'dati assoluti'!$O70*100</f>
        <v>11.776992287917738</v>
      </c>
      <c r="M70" s="23">
        <f>+'dati assoluti'!M70/'dati assoluti'!$O70*100</f>
        <v>45.702120822622106</v>
      </c>
      <c r="N70" s="23">
        <f>+'dati assoluti'!N70/'dati assoluti'!$O70*100</f>
        <v>42.520886889460151</v>
      </c>
      <c r="O70" s="23">
        <f>+'dati assoluti'!O70/'dati assoluti'!$O70*100</f>
        <v>100</v>
      </c>
      <c r="P70" s="22"/>
    </row>
    <row r="71" spans="1:16" ht="9" customHeight="1" x14ac:dyDescent="0.3">
      <c r="A71" s="24" t="s">
        <v>51</v>
      </c>
      <c r="B71" s="20">
        <f>+'dati assoluti'!B71/'dati assoluti'!$E71*100</f>
        <v>13.855021059632012</v>
      </c>
      <c r="C71" s="20">
        <f>+'dati assoluti'!C71/'dati assoluti'!$E71*100</f>
        <v>40.079804921303477</v>
      </c>
      <c r="D71" s="20">
        <f>+'dati assoluti'!D71/'dati assoluti'!$E71*100</f>
        <v>46.065174019064507</v>
      </c>
      <c r="E71" s="20">
        <f>+'dati assoluti'!E71/'dati assoluti'!$E71*100</f>
        <v>100</v>
      </c>
      <c r="F71" s="21"/>
      <c r="G71" s="20">
        <f>+'dati assoluti'!G71/'dati assoluti'!$J71*100</f>
        <v>16.602809706257982</v>
      </c>
      <c r="H71" s="20">
        <f>+'dati assoluti'!H71/'dati assoluti'!$J71*100</f>
        <v>30.055342699020859</v>
      </c>
      <c r="I71" s="20">
        <f>+'dati assoluti'!I71/'dati assoluti'!$J71*100</f>
        <v>53.341847594721159</v>
      </c>
      <c r="J71" s="20">
        <f>+'dati assoluti'!J71/'dati assoluti'!$J71*100</f>
        <v>100</v>
      </c>
      <c r="K71" s="21"/>
      <c r="L71" s="20">
        <f>+'dati assoluti'!L71/'dati assoluti'!$O71*100</f>
        <v>10.869565217391305</v>
      </c>
      <c r="M71" s="20">
        <f>+'dati assoluti'!M71/'dati assoluti'!$O71*100</f>
        <v>50.971322849213699</v>
      </c>
      <c r="N71" s="20">
        <f>+'dati assoluti'!N71/'dati assoluti'!$O71*100</f>
        <v>38.15911193339501</v>
      </c>
      <c r="O71" s="20">
        <f>+'dati assoluti'!O71/'dati assoluti'!$O71*100</f>
        <v>100</v>
      </c>
      <c r="P71" s="22"/>
    </row>
    <row r="72" spans="1:16" ht="9" customHeight="1" x14ac:dyDescent="0.3">
      <c r="A72" s="24" t="s">
        <v>52</v>
      </c>
      <c r="B72" s="20">
        <f>+'dati assoluti'!B72/'dati assoluti'!$E72*100</f>
        <v>20.746527777777779</v>
      </c>
      <c r="C72" s="20">
        <f>+'dati assoluti'!C72/'dati assoluti'!$E72*100</f>
        <v>39.930555555555557</v>
      </c>
      <c r="D72" s="20">
        <f>+'dati assoluti'!D72/'dati assoluti'!$E72*100</f>
        <v>39.322916666666671</v>
      </c>
      <c r="E72" s="20">
        <f>+'dati assoluti'!E72/'dati assoluti'!$E72*100</f>
        <v>100</v>
      </c>
      <c r="F72" s="21"/>
      <c r="G72" s="20">
        <f>+'dati assoluti'!G72/'dati assoluti'!$J72*100</f>
        <v>24.444444444444443</v>
      </c>
      <c r="H72" s="20">
        <f>+'dati assoluti'!H72/'dati assoluti'!$J72*100</f>
        <v>30.476190476190478</v>
      </c>
      <c r="I72" s="20">
        <f>+'dati assoluti'!I72/'dati assoluti'!$J72*100</f>
        <v>45.079365079365083</v>
      </c>
      <c r="J72" s="20">
        <f>+'dati assoluti'!J72/'dati assoluti'!$J72*100</f>
        <v>100</v>
      </c>
      <c r="K72" s="21"/>
      <c r="L72" s="20">
        <f>+'dati assoluti'!L72/'dati assoluti'!$O72*100</f>
        <v>16.283524904214559</v>
      </c>
      <c r="M72" s="20">
        <f>+'dati assoluti'!M72/'dati assoluti'!$O72*100</f>
        <v>51.340996168582379</v>
      </c>
      <c r="N72" s="20">
        <f>+'dati assoluti'!N72/'dati assoluti'!$O72*100</f>
        <v>32.375478927203069</v>
      </c>
      <c r="O72" s="20">
        <f>+'dati assoluti'!O72/'dati assoluti'!$O72*100</f>
        <v>100</v>
      </c>
      <c r="P72" s="22"/>
    </row>
    <row r="73" spans="1:16" ht="9" customHeight="1" x14ac:dyDescent="0.3">
      <c r="A73" s="25" t="s">
        <v>121</v>
      </c>
      <c r="B73" s="23">
        <f>+'dati assoluti'!B73/'dati assoluti'!$E73*100</f>
        <v>15.256930955324034</v>
      </c>
      <c r="C73" s="23">
        <f>+'dati assoluti'!C73/'dati assoluti'!$E73*100</f>
        <v>40.049443757725591</v>
      </c>
      <c r="D73" s="23">
        <f>+'dati assoluti'!D73/'dati assoluti'!$E73*100</f>
        <v>44.693625286950379</v>
      </c>
      <c r="E73" s="23">
        <f>+'dati assoluti'!E73/'dati assoluti'!$E73*100</f>
        <v>100</v>
      </c>
      <c r="F73" s="21"/>
      <c r="G73" s="23">
        <f>+'dati assoluti'!G73/'dati assoluti'!$J73*100</f>
        <v>18.261161463578382</v>
      </c>
      <c r="H73" s="23">
        <f>+'dati assoluti'!H73/'dati assoluti'!$J73*100</f>
        <v>30.144343739509903</v>
      </c>
      <c r="I73" s="23">
        <f>+'dati assoluti'!I73/'dati assoluti'!$J73*100</f>
        <v>51.594494796911718</v>
      </c>
      <c r="J73" s="23">
        <f>+'dati assoluti'!J73/'dati assoluti'!$J73*100</f>
        <v>100</v>
      </c>
      <c r="K73" s="21"/>
      <c r="L73" s="23">
        <f>+'dati assoluti'!L73/'dati assoluti'!$O73*100</f>
        <v>11.922503725782414</v>
      </c>
      <c r="M73" s="23">
        <f>+'dati assoluti'!M73/'dati assoluti'!$O73*100</f>
        <v>51.043219076005961</v>
      </c>
      <c r="N73" s="23">
        <f>+'dati assoluti'!N73/'dati assoluti'!$O73*100</f>
        <v>37.034277198211626</v>
      </c>
      <c r="O73" s="23">
        <f>+'dati assoluti'!O73/'dati assoluti'!$O73*100</f>
        <v>100</v>
      </c>
      <c r="P73" s="22"/>
    </row>
    <row r="74" spans="1:16" ht="9" customHeight="1" x14ac:dyDescent="0.3">
      <c r="A74" s="26" t="s">
        <v>122</v>
      </c>
      <c r="B74" s="20">
        <f>+'dati assoluti'!B74/'dati assoluti'!$E74*100</f>
        <v>21.265822784810126</v>
      </c>
      <c r="C74" s="20">
        <f>+'dati assoluti'!C74/'dati assoluti'!$E74*100</f>
        <v>58.291139240506325</v>
      </c>
      <c r="D74" s="20">
        <f>+'dati assoluti'!D74/'dati assoluti'!$E74*100</f>
        <v>20.443037974683545</v>
      </c>
      <c r="E74" s="20">
        <f>+'dati assoluti'!E74/'dati assoluti'!$E74*100</f>
        <v>100</v>
      </c>
      <c r="F74" s="21"/>
      <c r="G74" s="20">
        <f>+'dati assoluti'!G74/'dati assoluti'!$J74*100</f>
        <v>28.03347280334728</v>
      </c>
      <c r="H74" s="20">
        <f>+'dati assoluti'!H74/'dati assoluti'!$J74*100</f>
        <v>49.372384937238493</v>
      </c>
      <c r="I74" s="20">
        <f>+'dati assoluti'!I74/'dati assoluti'!$J74*100</f>
        <v>22.594142259414227</v>
      </c>
      <c r="J74" s="20">
        <f>+'dati assoluti'!J74/'dati assoluti'!$J74*100</f>
        <v>100</v>
      </c>
      <c r="K74" s="21"/>
      <c r="L74" s="20">
        <f>+'dati assoluti'!L74/'dati assoluti'!$O74*100</f>
        <v>15.643105446118192</v>
      </c>
      <c r="M74" s="20">
        <f>+'dati assoluti'!M74/'dati assoluti'!$O74*100</f>
        <v>65.701042873696409</v>
      </c>
      <c r="N74" s="20">
        <f>+'dati assoluti'!N74/'dati assoluti'!$O74*100</f>
        <v>18.6558516801854</v>
      </c>
      <c r="O74" s="20">
        <f>+'dati assoluti'!O74/'dati assoluti'!$O74*100</f>
        <v>100</v>
      </c>
      <c r="P74" s="22"/>
    </row>
    <row r="75" spans="1:16" ht="9" customHeight="1" x14ac:dyDescent="0.3">
      <c r="A75" s="24" t="s">
        <v>53</v>
      </c>
      <c r="B75" s="20">
        <f>+'dati assoluti'!B75/'dati assoluti'!$E75*100</f>
        <v>31.073640743289744</v>
      </c>
      <c r="C75" s="20">
        <f>+'dati assoluti'!C75/'dati assoluti'!$E75*100</f>
        <v>45.629731589814178</v>
      </c>
      <c r="D75" s="20">
        <f>+'dati assoluti'!D75/'dati assoluti'!$E75*100</f>
        <v>23.296627666896079</v>
      </c>
      <c r="E75" s="20">
        <f>+'dati assoluti'!E75/'dati assoluti'!$E75*100</f>
        <v>100</v>
      </c>
      <c r="F75" s="21"/>
      <c r="G75" s="20">
        <f>+'dati assoluti'!G75/'dati assoluti'!$J75*100</f>
        <v>35.977859778597789</v>
      </c>
      <c r="H75" s="20">
        <f>+'dati assoluti'!H75/'dati assoluti'!$J75*100</f>
        <v>30.627306273062732</v>
      </c>
      <c r="I75" s="20">
        <f>+'dati assoluti'!I75/'dati assoluti'!$J75*100</f>
        <v>33.394833948339482</v>
      </c>
      <c r="J75" s="20">
        <f>+'dati assoluti'!J75/'dati assoluti'!$J75*100</f>
        <v>100</v>
      </c>
      <c r="K75" s="21"/>
      <c r="L75" s="20">
        <f>+'dati assoluti'!L75/'dati assoluti'!$O75*100</f>
        <v>24.84375</v>
      </c>
      <c r="M75" s="20">
        <f>+'dati assoluti'!M75/'dati assoluti'!$O75*100</f>
        <v>64.6875</v>
      </c>
      <c r="N75" s="20">
        <f>+'dati assoluti'!N75/'dati assoluti'!$O75*100</f>
        <v>10.46875</v>
      </c>
      <c r="O75" s="20">
        <f>+'dati assoluti'!O75/'dati assoluti'!$O75*100</f>
        <v>100</v>
      </c>
      <c r="P75" s="22"/>
    </row>
    <row r="76" spans="1:16" ht="9" customHeight="1" x14ac:dyDescent="0.3">
      <c r="A76" s="24" t="s">
        <v>54</v>
      </c>
      <c r="B76" s="20">
        <f>+'dati assoluti'!B76/'dati assoluti'!$E76*100</f>
        <v>22.543720190779016</v>
      </c>
      <c r="C76" s="20">
        <f>+'dati assoluti'!C76/'dati assoluti'!$E76*100</f>
        <v>48.330683624801274</v>
      </c>
      <c r="D76" s="20">
        <f>+'dati assoluti'!D76/'dati assoluti'!$E76*100</f>
        <v>29.125596184419717</v>
      </c>
      <c r="E76" s="20">
        <f>+'dati assoluti'!E76/'dati assoluti'!$E76*100</f>
        <v>100</v>
      </c>
      <c r="F76" s="21"/>
      <c r="G76" s="20">
        <f>+'dati assoluti'!G76/'dati assoluti'!$J76*100</f>
        <v>26.977567886658793</v>
      </c>
      <c r="H76" s="20">
        <f>+'dati assoluti'!H76/'dati assoluti'!$J76*100</f>
        <v>40.554899645808732</v>
      </c>
      <c r="I76" s="20">
        <f>+'dati assoluti'!I76/'dati assoluti'!$J76*100</f>
        <v>32.467532467532465</v>
      </c>
      <c r="J76" s="20">
        <f>+'dati assoluti'!J76/'dati assoluti'!$J76*100</f>
        <v>100</v>
      </c>
      <c r="K76" s="21"/>
      <c r="L76" s="20">
        <f>+'dati assoluti'!L76/'dati assoluti'!$O76*100</f>
        <v>17.367332873880081</v>
      </c>
      <c r="M76" s="20">
        <f>+'dati assoluti'!M76/'dati assoluti'!$O76*100</f>
        <v>57.408683666436943</v>
      </c>
      <c r="N76" s="20">
        <f>+'dati assoluti'!N76/'dati assoluti'!$O76*100</f>
        <v>25.223983459682977</v>
      </c>
      <c r="O76" s="20">
        <f>+'dati assoluti'!O76/'dati assoluti'!$O76*100</f>
        <v>100</v>
      </c>
      <c r="P76" s="22"/>
    </row>
    <row r="77" spans="1:16" ht="9" customHeight="1" x14ac:dyDescent="0.3">
      <c r="A77" s="24" t="s">
        <v>55</v>
      </c>
      <c r="B77" s="20">
        <f>+'dati assoluti'!B77/'dati assoluti'!$E77*100</f>
        <v>28.554641598119858</v>
      </c>
      <c r="C77" s="20">
        <f>+'dati assoluti'!C77/'dati assoluti'!$E77*100</f>
        <v>49.764982373678023</v>
      </c>
      <c r="D77" s="20">
        <f>+'dati assoluti'!D77/'dati assoluti'!$E77*100</f>
        <v>21.680376028202115</v>
      </c>
      <c r="E77" s="20">
        <f>+'dati assoluti'!E77/'dati assoluti'!$E77*100</f>
        <v>100</v>
      </c>
      <c r="F77" s="21"/>
      <c r="G77" s="20">
        <f>+'dati assoluti'!G77/'dati assoluti'!$J77*100</f>
        <v>37.076023391812868</v>
      </c>
      <c r="H77" s="20">
        <f>+'dati assoluti'!H77/'dati assoluti'!$J77*100</f>
        <v>37.543859649122808</v>
      </c>
      <c r="I77" s="20">
        <f>+'dati assoluti'!I77/'dati assoluti'!$J77*100</f>
        <v>25.380116959064324</v>
      </c>
      <c r="J77" s="20">
        <f>+'dati assoluti'!J77/'dati assoluti'!$J77*100</f>
        <v>100</v>
      </c>
      <c r="K77" s="21"/>
      <c r="L77" s="20">
        <f>+'dati assoluti'!L77/'dati assoluti'!$O77*100</f>
        <v>19.952774498229044</v>
      </c>
      <c r="M77" s="20">
        <f>+'dati assoluti'!M77/'dati assoluti'!$O77*100</f>
        <v>62.101534828807559</v>
      </c>
      <c r="N77" s="20">
        <f>+'dati assoluti'!N77/'dati assoluti'!$O77*100</f>
        <v>17.945690672963398</v>
      </c>
      <c r="O77" s="20">
        <f>+'dati assoluti'!O77/'dati assoluti'!$O77*100</f>
        <v>100</v>
      </c>
      <c r="P77" s="22"/>
    </row>
    <row r="78" spans="1:16" ht="9" customHeight="1" x14ac:dyDescent="0.3">
      <c r="A78" s="25" t="s">
        <v>123</v>
      </c>
      <c r="B78" s="23">
        <f>+'dati assoluti'!B78/'dati assoluti'!$E78*100</f>
        <v>26.079502839387121</v>
      </c>
      <c r="C78" s="23">
        <f>+'dati assoluti'!C78/'dati assoluti'!$E78*100</f>
        <v>49.437479909996782</v>
      </c>
      <c r="D78" s="23">
        <f>+'dati assoluti'!D78/'dati assoluti'!$E78*100</f>
        <v>24.483017250616093</v>
      </c>
      <c r="E78" s="23">
        <f>+'dati assoluti'!E78/'dati assoluti'!$E78*100</f>
        <v>100</v>
      </c>
      <c r="F78" s="21"/>
      <c r="G78" s="23">
        <f>+'dati assoluti'!G78/'dati assoluti'!$J78*100</f>
        <v>31.888798037612425</v>
      </c>
      <c r="H78" s="23">
        <f>+'dati assoluti'!H78/'dati assoluti'!$J78*100</f>
        <v>38.021259198691745</v>
      </c>
      <c r="I78" s="23">
        <f>+'dati assoluti'!I78/'dati assoluti'!$J78*100</f>
        <v>30.089942763695831</v>
      </c>
      <c r="J78" s="23">
        <f>+'dati assoluti'!J78/'dati assoluti'!$J78*100</f>
        <v>100</v>
      </c>
      <c r="K78" s="21"/>
      <c r="L78" s="23">
        <f>+'dati assoluti'!L78/'dati assoluti'!$O78*100</f>
        <v>19.680252195451477</v>
      </c>
      <c r="M78" s="23">
        <f>+'dati assoluti'!M78/'dati assoluti'!$O78*100</f>
        <v>62.013060121594229</v>
      </c>
      <c r="N78" s="23">
        <f>+'dati assoluti'!N78/'dati assoluti'!$O78*100</f>
        <v>18.306687682954291</v>
      </c>
      <c r="O78" s="23">
        <f>+'dati assoluti'!O78/'dati assoluti'!$O78*100</f>
        <v>100</v>
      </c>
      <c r="P78" s="22"/>
    </row>
    <row r="79" spans="1:16" ht="9" customHeight="1" x14ac:dyDescent="0.3">
      <c r="A79" s="24" t="s">
        <v>56</v>
      </c>
      <c r="B79" s="20">
        <f>+'dati assoluti'!B79/'dati assoluti'!$E79*100</f>
        <v>34.948371723590149</v>
      </c>
      <c r="C79" s="20">
        <f>+'dati assoluti'!C79/'dati assoluti'!$E79*100</f>
        <v>36.854646544876886</v>
      </c>
      <c r="D79" s="20">
        <f>+'dati assoluti'!D79/'dati assoluti'!$E79*100</f>
        <v>28.196981731532961</v>
      </c>
      <c r="E79" s="20">
        <f>+'dati assoluti'!E79/'dati assoluti'!$E79*100</f>
        <v>100</v>
      </c>
      <c r="F79" s="21"/>
      <c r="G79" s="20">
        <f>+'dati assoluti'!G79/'dati assoluti'!$J79*100</f>
        <v>46.808510638297875</v>
      </c>
      <c r="H79" s="20">
        <f>+'dati assoluti'!H79/'dati assoluti'!$J79*100</f>
        <v>32.446808510638299</v>
      </c>
      <c r="I79" s="20">
        <f>+'dati assoluti'!I79/'dati assoluti'!$J79*100</f>
        <v>20.74468085106383</v>
      </c>
      <c r="J79" s="20">
        <f>+'dati assoluti'!J79/'dati assoluti'!$J79*100</f>
        <v>100</v>
      </c>
      <c r="K79" s="21"/>
      <c r="L79" s="20">
        <f>+'dati assoluti'!L79/'dati assoluti'!$O79*100</f>
        <v>25.323741007194243</v>
      </c>
      <c r="M79" s="20">
        <f>+'dati assoluti'!M79/'dati assoluti'!$O79*100</f>
        <v>40.431654676258994</v>
      </c>
      <c r="N79" s="20">
        <f>+'dati assoluti'!N79/'dati assoluti'!$O79*100</f>
        <v>34.244604316546763</v>
      </c>
      <c r="O79" s="20">
        <f>+'dati assoluti'!O79/'dati assoluti'!$O79*100</f>
        <v>100</v>
      </c>
      <c r="P79" s="22"/>
    </row>
    <row r="80" spans="1:16" ht="9" customHeight="1" x14ac:dyDescent="0.3">
      <c r="A80" s="24" t="s">
        <v>57</v>
      </c>
      <c r="B80" s="20">
        <f>+'dati assoluti'!B80/'dati assoluti'!$E80*100</f>
        <v>22.319474835886215</v>
      </c>
      <c r="C80" s="20">
        <f>+'dati assoluti'!C80/'dati assoluti'!$E80*100</f>
        <v>29.321663019693656</v>
      </c>
      <c r="D80" s="20">
        <f>+'dati assoluti'!D80/'dati assoluti'!$E80*100</f>
        <v>48.358862144420137</v>
      </c>
      <c r="E80" s="20">
        <f>+'dati assoluti'!E80/'dati assoluti'!$E80*100</f>
        <v>100</v>
      </c>
      <c r="F80" s="21"/>
      <c r="G80" s="20">
        <f>+'dati assoluti'!G80/'dati assoluti'!$J80*100</f>
        <v>22.333333333333332</v>
      </c>
      <c r="H80" s="20">
        <f>+'dati assoluti'!H80/'dati assoluti'!$J80*100</f>
        <v>16.833333333333332</v>
      </c>
      <c r="I80" s="20">
        <f>+'dati assoluti'!I80/'dati assoluti'!$J80*100</f>
        <v>60.833333333333329</v>
      </c>
      <c r="J80" s="20">
        <f>+'dati assoluti'!J80/'dati assoluti'!$J80*100</f>
        <v>100</v>
      </c>
      <c r="K80" s="21"/>
      <c r="L80" s="20">
        <f>+'dati assoluti'!L80/'dati assoluti'!$O80*100</f>
        <v>22.29299363057325</v>
      </c>
      <c r="M80" s="20">
        <f>+'dati assoluti'!M80/'dati assoluti'!$O80*100</f>
        <v>53.184713375796179</v>
      </c>
      <c r="N80" s="20">
        <f>+'dati assoluti'!N80/'dati assoluti'!$O80*100</f>
        <v>24.522292993630572</v>
      </c>
      <c r="O80" s="20">
        <f>+'dati assoluti'!O80/'dati assoluti'!$O80*100</f>
        <v>100</v>
      </c>
      <c r="P80" s="22"/>
    </row>
    <row r="81" spans="1:16" ht="9" customHeight="1" x14ac:dyDescent="0.3">
      <c r="A81" s="24" t="s">
        <v>58</v>
      </c>
      <c r="B81" s="20">
        <f>+'dati assoluti'!B81/'dati assoluti'!$E81*100</f>
        <v>36.19660841057572</v>
      </c>
      <c r="C81" s="20">
        <f>+'dati assoluti'!C81/'dati assoluti'!$E81*100</f>
        <v>33.540885398240519</v>
      </c>
      <c r="D81" s="20">
        <f>+'dati assoluti'!D81/'dati assoluti'!$E81*100</f>
        <v>30.262506191183753</v>
      </c>
      <c r="E81" s="20">
        <f>+'dati assoluti'!E81/'dati assoluti'!$E81*100</f>
        <v>100</v>
      </c>
      <c r="F81" s="21"/>
      <c r="G81" s="20">
        <f>+'dati assoluti'!G81/'dati assoluti'!$J81*100</f>
        <v>40.093863765954644</v>
      </c>
      <c r="H81" s="20">
        <f>+'dati assoluti'!H81/'dati assoluti'!$J81*100</f>
        <v>27.185402868546866</v>
      </c>
      <c r="I81" s="20">
        <f>+'dati assoluti'!I81/'dati assoluti'!$J81*100</f>
        <v>32.720733365498489</v>
      </c>
      <c r="J81" s="20">
        <f>+'dati assoluti'!J81/'dati assoluti'!$J81*100</f>
        <v>100</v>
      </c>
      <c r="K81" s="21"/>
      <c r="L81" s="20">
        <f>+'dati assoluti'!L81/'dati assoluti'!$O81*100</f>
        <v>31.663265306122451</v>
      </c>
      <c r="M81" s="20">
        <f>+'dati assoluti'!M81/'dati assoluti'!$O81*100</f>
        <v>40.933673469387756</v>
      </c>
      <c r="N81" s="20">
        <f>+'dati assoluti'!N81/'dati assoluti'!$O81*100</f>
        <v>27.403061224489793</v>
      </c>
      <c r="O81" s="20">
        <f>+'dati assoluti'!O81/'dati assoluti'!$O81*100</f>
        <v>100</v>
      </c>
      <c r="P81" s="22"/>
    </row>
    <row r="82" spans="1:16" ht="9" customHeight="1" x14ac:dyDescent="0.3">
      <c r="A82" s="24" t="s">
        <v>59</v>
      </c>
      <c r="B82" s="20">
        <f>+'dati assoluti'!B82/'dati assoluti'!$E82*100</f>
        <v>70.390573859917083</v>
      </c>
      <c r="C82" s="20">
        <f>+'dati assoluti'!C82/'dati assoluti'!$E82*100</f>
        <v>16.801221907047786</v>
      </c>
      <c r="D82" s="20">
        <f>+'dati assoluti'!D82/'dati assoluti'!$E82*100</f>
        <v>12.808204233035131</v>
      </c>
      <c r="E82" s="20">
        <f>+'dati assoluti'!E82/'dati assoluti'!$E82*100</f>
        <v>100</v>
      </c>
      <c r="F82" s="21"/>
      <c r="G82" s="20">
        <f>+'dati assoluti'!G82/'dati assoluti'!$J82*100</f>
        <v>79.546068630099981</v>
      </c>
      <c r="H82" s="20">
        <f>+'dati assoluti'!H82/'dati assoluti'!$J82*100</f>
        <v>7.9978384220480949</v>
      </c>
      <c r="I82" s="20">
        <f>+'dati assoluti'!I82/'dati assoluti'!$J82*100</f>
        <v>12.456092947851932</v>
      </c>
      <c r="J82" s="20">
        <f>+'dati assoluti'!J82/'dati assoluti'!$J82*100</f>
        <v>100</v>
      </c>
      <c r="K82" s="21"/>
      <c r="L82" s="20">
        <f>+'dati assoluti'!L82/'dati assoluti'!$O82*100</f>
        <v>31.972789115646261</v>
      </c>
      <c r="M82" s="20">
        <f>+'dati assoluti'!M82/'dati assoluti'!$O82*100</f>
        <v>53.741496598639458</v>
      </c>
      <c r="N82" s="20">
        <f>+'dati assoluti'!N82/'dati assoluti'!$O82*100</f>
        <v>14.285714285714285</v>
      </c>
      <c r="O82" s="20">
        <f>+'dati assoluti'!O82/'dati assoluti'!$O82*100</f>
        <v>100</v>
      </c>
      <c r="P82" s="22"/>
    </row>
    <row r="83" spans="1:16" ht="9" customHeight="1" x14ac:dyDescent="0.3">
      <c r="A83" s="24" t="s">
        <v>60</v>
      </c>
      <c r="B83" s="20">
        <f>+'dati assoluti'!B83/'dati assoluti'!$E83*100</f>
        <v>16.497093023255811</v>
      </c>
      <c r="C83" s="20">
        <f>+'dati assoluti'!C83/'dati assoluti'!$E83*100</f>
        <v>28.706395348837212</v>
      </c>
      <c r="D83" s="20">
        <f>+'dati assoluti'!D83/'dati assoluti'!$E83*100</f>
        <v>54.796511627906973</v>
      </c>
      <c r="E83" s="20">
        <f>+'dati assoluti'!E83/'dati assoluti'!$E83*100</f>
        <v>100</v>
      </c>
      <c r="F83" s="21"/>
      <c r="G83" s="20">
        <f>+'dati assoluti'!G83/'dati assoluti'!$J83*100</f>
        <v>18.301435406698566</v>
      </c>
      <c r="H83" s="20">
        <f>+'dati assoluti'!H83/'dati assoluti'!$J83*100</f>
        <v>17.224880382775119</v>
      </c>
      <c r="I83" s="20">
        <f>+'dati assoluti'!I83/'dati assoluti'!$J83*100</f>
        <v>64.473684210526315</v>
      </c>
      <c r="J83" s="20">
        <f>+'dati assoluti'!J83/'dati assoluti'!$J83*100</f>
        <v>100</v>
      </c>
      <c r="K83" s="21"/>
      <c r="L83" s="20">
        <f>+'dati assoluti'!L83/'dati assoluti'!$O83*100</f>
        <v>13.703703703703704</v>
      </c>
      <c r="M83" s="20">
        <f>+'dati assoluti'!M83/'dati assoluti'!$O83*100</f>
        <v>46.481481481481481</v>
      </c>
      <c r="N83" s="20">
        <f>+'dati assoluti'!N83/'dati assoluti'!$O83*100</f>
        <v>39.814814814814817</v>
      </c>
      <c r="O83" s="20">
        <f>+'dati assoluti'!O83/'dati assoluti'!$O83*100</f>
        <v>100</v>
      </c>
      <c r="P83" s="22"/>
    </row>
    <row r="84" spans="1:16" ht="9" customHeight="1" x14ac:dyDescent="0.3">
      <c r="A84" s="25" t="s">
        <v>124</v>
      </c>
      <c r="B84" s="23">
        <f>+'dati assoluti'!B84/'dati assoluti'!$E84*100</f>
        <v>38.479349310324359</v>
      </c>
      <c r="C84" s="23">
        <f>+'dati assoluti'!C84/'dati assoluti'!$E84*100</f>
        <v>31.897251192337379</v>
      </c>
      <c r="D84" s="23">
        <f>+'dati assoluti'!D84/'dati assoluti'!$E84*100</f>
        <v>29.623399497338266</v>
      </c>
      <c r="E84" s="23">
        <f>+'dati assoluti'!E84/'dati assoluti'!$E84*100</f>
        <v>100</v>
      </c>
      <c r="F84" s="21"/>
      <c r="G84" s="23">
        <f>+'dati assoluti'!G84/'dati assoluti'!$J84*100</f>
        <v>44.336842105263159</v>
      </c>
      <c r="H84" s="23">
        <f>+'dati assoluti'!H84/'dati assoluti'!$J84*100</f>
        <v>24.287719298245612</v>
      </c>
      <c r="I84" s="23">
        <f>+'dati assoluti'!I84/'dati assoluti'!$J84*100</f>
        <v>31.375438596491229</v>
      </c>
      <c r="J84" s="23">
        <f>+'dati assoluti'!J84/'dati assoluti'!$J84*100</f>
        <v>100</v>
      </c>
      <c r="K84" s="21"/>
      <c r="L84" s="23">
        <f>+'dati assoluti'!L84/'dati assoluti'!$O84*100</f>
        <v>30.901910943670284</v>
      </c>
      <c r="M84" s="23">
        <f>+'dati assoluti'!M84/'dati assoluti'!$O84*100</f>
        <v>41.741182878670962</v>
      </c>
      <c r="N84" s="23">
        <f>+'dati assoluti'!N84/'dati assoluti'!$O84*100</f>
        <v>27.35690617765875</v>
      </c>
      <c r="O84" s="23">
        <f>+'dati assoluti'!O84/'dati assoluti'!$O84*100</f>
        <v>100</v>
      </c>
      <c r="P84" s="22"/>
    </row>
    <row r="85" spans="1:16" ht="9" customHeight="1" x14ac:dyDescent="0.3">
      <c r="A85" s="24" t="s">
        <v>61</v>
      </c>
      <c r="B85" s="20">
        <f>+'dati assoluti'!B85/'dati assoluti'!$E85*100</f>
        <v>40.694365395560617</v>
      </c>
      <c r="C85" s="20">
        <f>+'dati assoluti'!C85/'dati assoluti'!$E85*100</f>
        <v>38.360842344906089</v>
      </c>
      <c r="D85" s="20">
        <f>+'dati assoluti'!D85/'dati assoluti'!$E85*100</f>
        <v>20.944792259533294</v>
      </c>
      <c r="E85" s="20">
        <f>+'dati assoluti'!E85/'dati assoluti'!$E85*100</f>
        <v>100</v>
      </c>
      <c r="F85" s="21"/>
      <c r="G85" s="20">
        <f>+'dati assoluti'!G85/'dati assoluti'!$J85*100</f>
        <v>57.742257742257742</v>
      </c>
      <c r="H85" s="20">
        <f>+'dati assoluti'!H85/'dati assoluti'!$J85*100</f>
        <v>24.475524475524477</v>
      </c>
      <c r="I85" s="20">
        <f>+'dati assoluti'!I85/'dati assoluti'!$J85*100</f>
        <v>17.782217782217781</v>
      </c>
      <c r="J85" s="20">
        <f>+'dati assoluti'!J85/'dati assoluti'!$J85*100</f>
        <v>100</v>
      </c>
      <c r="K85" s="21"/>
      <c r="L85" s="20">
        <f>+'dati assoluti'!L85/'dati assoluti'!$O85*100</f>
        <v>18.121693121693124</v>
      </c>
      <c r="M85" s="20">
        <f>+'dati assoluti'!M85/'dati assoluti'!$O85*100</f>
        <v>56.746031746031747</v>
      </c>
      <c r="N85" s="20">
        <f>+'dati assoluti'!N85/'dati assoluti'!$O85*100</f>
        <v>25.132275132275133</v>
      </c>
      <c r="O85" s="20">
        <f>+'dati assoluti'!O85/'dati assoluti'!$O85*100</f>
        <v>100</v>
      </c>
      <c r="P85" s="22"/>
    </row>
    <row r="86" spans="1:16" ht="9" customHeight="1" x14ac:dyDescent="0.3">
      <c r="A86" s="24" t="s">
        <v>62</v>
      </c>
      <c r="B86" s="20">
        <f>+'dati assoluti'!B86/'dati assoluti'!$E86*100</f>
        <v>19.784449576597382</v>
      </c>
      <c r="C86" s="20">
        <f>+'dati assoluti'!C86/'dati assoluti'!$E86*100</f>
        <v>60.431100846805229</v>
      </c>
      <c r="D86" s="20">
        <f>+'dati assoluti'!D86/'dati assoluti'!$E86*100</f>
        <v>19.784449576597382</v>
      </c>
      <c r="E86" s="20">
        <f>+'dati assoluti'!E86/'dati assoluti'!$E86*100</f>
        <v>100</v>
      </c>
      <c r="F86" s="21"/>
      <c r="G86" s="20">
        <f>+'dati assoluti'!G86/'dati assoluti'!$J86*100</f>
        <v>27.287066246056785</v>
      </c>
      <c r="H86" s="20">
        <f>+'dati assoluti'!H86/'dati assoluti'!$J86*100</f>
        <v>49.684542586750794</v>
      </c>
      <c r="I86" s="20">
        <f>+'dati assoluti'!I86/'dati assoluti'!$J86*100</f>
        <v>23.028391167192432</v>
      </c>
      <c r="J86" s="20">
        <f>+'dati assoluti'!J86/'dati assoluti'!$J86*100</f>
        <v>100</v>
      </c>
      <c r="K86" s="21"/>
      <c r="L86" s="20">
        <f>+'dati assoluti'!L86/'dati assoluti'!$O86*100</f>
        <v>12.631578947368421</v>
      </c>
      <c r="M86" s="20">
        <f>+'dati assoluti'!M86/'dati assoluti'!$O86*100</f>
        <v>70.676691729323309</v>
      </c>
      <c r="N86" s="20">
        <f>+'dati assoluti'!N86/'dati assoluti'!$O86*100</f>
        <v>16.691729323308273</v>
      </c>
      <c r="O86" s="20">
        <f>+'dati assoluti'!O86/'dati assoluti'!$O86*100</f>
        <v>100</v>
      </c>
      <c r="P86" s="22"/>
    </row>
    <row r="87" spans="1:16" ht="9" customHeight="1" x14ac:dyDescent="0.3">
      <c r="A87" s="24" t="s">
        <v>63</v>
      </c>
      <c r="B87" s="20">
        <f>+'dati assoluti'!B87/'dati assoluti'!$E87*100</f>
        <v>20.219780219780219</v>
      </c>
      <c r="C87" s="20">
        <f>+'dati assoluti'!C87/'dati assoluti'!$E87*100</f>
        <v>58.901098901098905</v>
      </c>
      <c r="D87" s="20">
        <f>+'dati assoluti'!D87/'dati assoluti'!$E87*100</f>
        <v>20.87912087912088</v>
      </c>
      <c r="E87" s="20">
        <f>+'dati assoluti'!E87/'dati assoluti'!$E87*100</f>
        <v>100</v>
      </c>
      <c r="F87" s="21"/>
      <c r="G87" s="20">
        <f>+'dati assoluti'!G87/'dati assoluti'!$J87*100</f>
        <v>28.638497652582164</v>
      </c>
      <c r="H87" s="20">
        <f>+'dati assoluti'!H87/'dati assoluti'!$J87*100</f>
        <v>46.478873239436616</v>
      </c>
      <c r="I87" s="20">
        <f>+'dati assoluti'!I87/'dati assoluti'!$J87*100</f>
        <v>24.88262910798122</v>
      </c>
      <c r="J87" s="20">
        <f>+'dati assoluti'!J87/'dati assoluti'!$J87*100</f>
        <v>100</v>
      </c>
      <c r="K87" s="21"/>
      <c r="L87" s="20">
        <f>+'dati assoluti'!L87/'dati assoluti'!$O87*100</f>
        <v>12.809917355371899</v>
      </c>
      <c r="M87" s="20">
        <f>+'dati assoluti'!M87/'dati assoluti'!$O87*100</f>
        <v>69.834710743801651</v>
      </c>
      <c r="N87" s="20">
        <f>+'dati assoluti'!N87/'dati assoluti'!$O87*100</f>
        <v>17.355371900826448</v>
      </c>
      <c r="O87" s="20">
        <f>+'dati assoluti'!O87/'dati assoluti'!$O87*100</f>
        <v>100</v>
      </c>
      <c r="P87" s="22"/>
    </row>
    <row r="88" spans="1:16" ht="9" customHeight="1" x14ac:dyDescent="0.3">
      <c r="A88" s="24" t="s">
        <v>64</v>
      </c>
      <c r="B88" s="20">
        <f>+'dati assoluti'!B88/'dati assoluti'!$E88*100</f>
        <v>28.439153439153444</v>
      </c>
      <c r="C88" s="20">
        <f>+'dati assoluti'!C88/'dati assoluti'!$E88*100</f>
        <v>53.439153439153444</v>
      </c>
      <c r="D88" s="20">
        <f>+'dati assoluti'!D88/'dati assoluti'!$E88*100</f>
        <v>18.121693121693124</v>
      </c>
      <c r="E88" s="20">
        <f>+'dati assoluti'!E88/'dati assoluti'!$E88*100</f>
        <v>100</v>
      </c>
      <c r="F88" s="21"/>
      <c r="G88" s="20">
        <f>+'dati assoluti'!G88/'dati assoluti'!$J88*100</f>
        <v>36</v>
      </c>
      <c r="H88" s="20">
        <f>+'dati assoluti'!H88/'dati assoluti'!$J88*100</f>
        <v>43.38461538461538</v>
      </c>
      <c r="I88" s="20">
        <f>+'dati assoluti'!I88/'dati assoluti'!$J88*100</f>
        <v>20.615384615384617</v>
      </c>
      <c r="J88" s="20">
        <f>+'dati assoluti'!J88/'dati assoluti'!$J88*100</f>
        <v>100</v>
      </c>
      <c r="K88" s="21"/>
      <c r="L88" s="20">
        <f>+'dati assoluti'!L88/'dati assoluti'!$O88*100</f>
        <v>22.73781902552204</v>
      </c>
      <c r="M88" s="20">
        <f>+'dati assoluti'!M88/'dati assoluti'!$O88*100</f>
        <v>61.020881670533647</v>
      </c>
      <c r="N88" s="20">
        <f>+'dati assoluti'!N88/'dati assoluti'!$O88*100</f>
        <v>16.241299303944317</v>
      </c>
      <c r="O88" s="20">
        <f>+'dati assoluti'!O88/'dati assoluti'!$O88*100</f>
        <v>100</v>
      </c>
      <c r="P88" s="22"/>
    </row>
    <row r="89" spans="1:16" ht="9" customHeight="1" x14ac:dyDescent="0.3">
      <c r="A89" s="25" t="s">
        <v>125</v>
      </c>
      <c r="B89" s="23">
        <f>+'dati assoluti'!B89/'dati assoluti'!$E89*100</f>
        <v>29.034307496823381</v>
      </c>
      <c r="C89" s="23">
        <f>+'dati assoluti'!C89/'dati assoluti'!$E89*100</f>
        <v>50.804743752647184</v>
      </c>
      <c r="D89" s="23">
        <f>+'dati assoluti'!D89/'dati assoluti'!$E89*100</f>
        <v>20.160948750529435</v>
      </c>
      <c r="E89" s="23">
        <f>+'dati assoluti'!E89/'dati assoluti'!$E89*100</f>
        <v>100</v>
      </c>
      <c r="F89" s="21"/>
      <c r="G89" s="23">
        <f>+'dati assoluti'!G89/'dati assoluti'!$J89*100</f>
        <v>41.492036881810563</v>
      </c>
      <c r="H89" s="23">
        <f>+'dati assoluti'!H89/'dati assoluti'!$J89*100</f>
        <v>37.678122380553226</v>
      </c>
      <c r="I89" s="23">
        <f>+'dati assoluti'!I89/'dati assoluti'!$J89*100</f>
        <v>20.829840737636211</v>
      </c>
      <c r="J89" s="23">
        <f>+'dati assoluti'!J89/'dati assoluti'!$J89*100</f>
        <v>100</v>
      </c>
      <c r="K89" s="21"/>
      <c r="L89" s="23">
        <f>+'dati assoluti'!L89/'dati assoluti'!$O89*100</f>
        <v>16.309931506849313</v>
      </c>
      <c r="M89" s="23">
        <f>+'dati assoluti'!M89/'dati assoluti'!$O89*100</f>
        <v>64.212328767123282</v>
      </c>
      <c r="N89" s="23">
        <f>+'dati assoluti'!N89/'dati assoluti'!$O89*100</f>
        <v>19.477739726027394</v>
      </c>
      <c r="O89" s="23">
        <f>+'dati assoluti'!O89/'dati assoluti'!$O89*100</f>
        <v>100</v>
      </c>
      <c r="P89" s="22"/>
    </row>
    <row r="90" spans="1:16" ht="9" customHeight="1" x14ac:dyDescent="0.3">
      <c r="A90" s="24" t="s">
        <v>65</v>
      </c>
      <c r="B90" s="20">
        <f>+'dati assoluti'!B90/'dati assoluti'!$E90*100</f>
        <v>48.571428571428569</v>
      </c>
      <c r="C90" s="20">
        <f>+'dati assoluti'!C90/'dati assoluti'!$E90*100</f>
        <v>41.142857142857139</v>
      </c>
      <c r="D90" s="20">
        <f>+'dati assoluti'!D90/'dati assoluti'!$E90*100</f>
        <v>10.285714285714285</v>
      </c>
      <c r="E90" s="20">
        <f>+'dati assoluti'!E90/'dati assoluti'!$E90*100</f>
        <v>100</v>
      </c>
      <c r="F90" s="21"/>
      <c r="G90" s="20">
        <f>+'dati assoluti'!G90/'dati assoluti'!$J90*100</f>
        <v>62.376237623762378</v>
      </c>
      <c r="H90" s="20">
        <f>+'dati assoluti'!H90/'dati assoluti'!$J90*100</f>
        <v>31.683168316831683</v>
      </c>
      <c r="I90" s="20">
        <f>+'dati assoluti'!I90/'dati assoluti'!$J90*100</f>
        <v>5.9405940594059405</v>
      </c>
      <c r="J90" s="20">
        <f>+'dati assoluti'!J90/'dati assoluti'!$J90*100</f>
        <v>100</v>
      </c>
      <c r="K90" s="21"/>
      <c r="L90" s="20">
        <f>+'dati assoluti'!L90/'dati assoluti'!$O90*100</f>
        <v>29.72972972972973</v>
      </c>
      <c r="M90" s="20">
        <f>+'dati assoluti'!M90/'dati assoluti'!$O90*100</f>
        <v>54.054054054054056</v>
      </c>
      <c r="N90" s="20">
        <f>+'dati assoluti'!N90/'dati assoluti'!$O90*100</f>
        <v>16.216216216216218</v>
      </c>
      <c r="O90" s="20">
        <f>+'dati assoluti'!O90/'dati assoluti'!$O90*100</f>
        <v>100</v>
      </c>
      <c r="P90" s="22"/>
    </row>
    <row r="91" spans="1:16" ht="9" customHeight="1" x14ac:dyDescent="0.3">
      <c r="A91" s="24" t="s">
        <v>66</v>
      </c>
      <c r="B91" s="20">
        <f>+'dati assoluti'!B91/'dati assoluti'!$E91*100</f>
        <v>14.879999999999999</v>
      </c>
      <c r="C91" s="20">
        <f>+'dati assoluti'!C91/'dati assoluti'!$E91*100</f>
        <v>12.16</v>
      </c>
      <c r="D91" s="20">
        <f>+'dati assoluti'!D91/'dati assoluti'!$E91*100</f>
        <v>72.960000000000008</v>
      </c>
      <c r="E91" s="20">
        <f>+'dati assoluti'!E91/'dati assoluti'!$E91*100</f>
        <v>100</v>
      </c>
      <c r="F91" s="21"/>
      <c r="G91" s="20">
        <f>+'dati assoluti'!G91/'dati assoluti'!$J91*100</f>
        <v>15.800415800415802</v>
      </c>
      <c r="H91" s="20">
        <f>+'dati assoluti'!H91/'dati assoluti'!$J91*100</f>
        <v>6.4449064449064455</v>
      </c>
      <c r="I91" s="20">
        <f>+'dati assoluti'!I91/'dati assoluti'!$J91*100</f>
        <v>77.754677754677758</v>
      </c>
      <c r="J91" s="20">
        <f>+'dati assoluti'!J91/'dati assoluti'!$J91*100</f>
        <v>100</v>
      </c>
      <c r="K91" s="21"/>
      <c r="L91" s="20">
        <f>+'dati assoluti'!L91/'dati assoluti'!$O91*100</f>
        <v>11.805555555555555</v>
      </c>
      <c r="M91" s="20">
        <f>+'dati assoluti'!M91/'dati assoluti'!$O91*100</f>
        <v>31.25</v>
      </c>
      <c r="N91" s="20">
        <f>+'dati assoluti'!N91/'dati assoluti'!$O91*100</f>
        <v>56.944444444444443</v>
      </c>
      <c r="O91" s="20">
        <f>+'dati assoluti'!O91/'dati assoluti'!$O91*100</f>
        <v>100</v>
      </c>
      <c r="P91" s="22"/>
    </row>
    <row r="92" spans="1:16" ht="9" customHeight="1" x14ac:dyDescent="0.3">
      <c r="A92" s="27" t="s">
        <v>126</v>
      </c>
      <c r="B92" s="23">
        <f>+'dati assoluti'!B92/'dati assoluti'!$E92*100</f>
        <v>22.25</v>
      </c>
      <c r="C92" s="23">
        <f>+'dati assoluti'!C92/'dati assoluti'!$E92*100</f>
        <v>18.5</v>
      </c>
      <c r="D92" s="23">
        <f>+'dati assoluti'!D92/'dati assoluti'!$E92*100</f>
        <v>59.25</v>
      </c>
      <c r="E92" s="23">
        <f>+'dati assoluti'!E92/'dati assoluti'!$E92*100</f>
        <v>100</v>
      </c>
      <c r="F92" s="21"/>
      <c r="G92" s="23">
        <f>+'dati assoluti'!G92/'dati assoluti'!$J92*100</f>
        <v>23.883161512027492</v>
      </c>
      <c r="H92" s="23">
        <f>+'dati assoluti'!H92/'dati assoluti'!$J92*100</f>
        <v>10.824742268041238</v>
      </c>
      <c r="I92" s="23">
        <f>+'dati assoluti'!I92/'dati assoluti'!$J92*100</f>
        <v>65.292096219931267</v>
      </c>
      <c r="J92" s="23">
        <f>+'dati assoluti'!J92/'dati assoluti'!$J92*100</f>
        <v>100</v>
      </c>
      <c r="K92" s="21"/>
      <c r="L92" s="23">
        <f>+'dati assoluti'!L92/'dati assoluti'!$O92*100</f>
        <v>17.889908256880734</v>
      </c>
      <c r="M92" s="23">
        <f>+'dati assoluti'!M92/'dati assoluti'!$O92*100</f>
        <v>38.990825688073393</v>
      </c>
      <c r="N92" s="23">
        <f>+'dati assoluti'!N92/'dati assoluti'!$O92*100</f>
        <v>43.119266055045877</v>
      </c>
      <c r="O92" s="23">
        <f>+'dati assoluti'!O92/'dati assoluti'!$O92*100</f>
        <v>100</v>
      </c>
      <c r="P92" s="22"/>
    </row>
    <row r="93" spans="1:16" ht="9" customHeight="1" x14ac:dyDescent="0.3">
      <c r="A93" s="24" t="s">
        <v>67</v>
      </c>
      <c r="B93" s="20">
        <f>+'dati assoluti'!B93/'dati assoluti'!$E93*100</f>
        <v>31.32432977222334</v>
      </c>
      <c r="C93" s="20">
        <f>+'dati assoluti'!C93/'dati assoluti'!$E93*100</f>
        <v>24.128199959685549</v>
      </c>
      <c r="D93" s="20">
        <f>+'dati assoluti'!D93/'dati assoluti'!$E93*100</f>
        <v>44.547470268091111</v>
      </c>
      <c r="E93" s="20">
        <f>+'dati assoluti'!E93/'dati assoluti'!$E93*100</f>
        <v>100</v>
      </c>
      <c r="F93" s="21"/>
      <c r="G93" s="20">
        <f>+'dati assoluti'!G93/'dati assoluti'!$J93*100</f>
        <v>27.774566473988436</v>
      </c>
      <c r="H93" s="20">
        <f>+'dati assoluti'!H93/'dati assoluti'!$J93*100</f>
        <v>16.502890173410403</v>
      </c>
      <c r="I93" s="20">
        <f>+'dati assoluti'!I93/'dati assoluti'!$J93*100</f>
        <v>55.722543352601164</v>
      </c>
      <c r="J93" s="20">
        <f>+'dati assoluti'!J93/'dati assoluti'!$J93*100</f>
        <v>100</v>
      </c>
      <c r="K93" s="21"/>
      <c r="L93" s="20">
        <f>+'dati assoluti'!L93/'dati assoluti'!$O93*100</f>
        <v>39.506995336442372</v>
      </c>
      <c r="M93" s="20">
        <f>+'dati assoluti'!M93/'dati assoluti'!$O93*100</f>
        <v>41.705529646902065</v>
      </c>
      <c r="N93" s="20">
        <f>+'dati assoluti'!N93/'dati assoluti'!$O93*100</f>
        <v>18.787475016655563</v>
      </c>
      <c r="O93" s="20">
        <f>+'dati assoluti'!O93/'dati assoluti'!$O93*100</f>
        <v>100</v>
      </c>
      <c r="P93" s="22"/>
    </row>
    <row r="94" spans="1:16" ht="9" customHeight="1" x14ac:dyDescent="0.3">
      <c r="A94" s="24" t="s">
        <v>68</v>
      </c>
      <c r="B94" s="20">
        <f>+'dati assoluti'!B94/'dati assoluti'!$E94*100</f>
        <v>25.099601593625497</v>
      </c>
      <c r="C94" s="20">
        <f>+'dati assoluti'!C94/'dati assoluti'!$E94*100</f>
        <v>35.458167330677291</v>
      </c>
      <c r="D94" s="20">
        <f>+'dati assoluti'!D94/'dati assoluti'!$E94*100</f>
        <v>39.442231075697208</v>
      </c>
      <c r="E94" s="20">
        <f>+'dati assoluti'!E94/'dati assoluti'!$E94*100</f>
        <v>100</v>
      </c>
      <c r="F94" s="21"/>
      <c r="G94" s="20">
        <f>+'dati assoluti'!G94/'dati assoluti'!$J94*100</f>
        <v>21.694915254237287</v>
      </c>
      <c r="H94" s="20">
        <f>+'dati assoluti'!H94/'dati assoluti'!$J94*100</f>
        <v>20.33898305084746</v>
      </c>
      <c r="I94" s="20">
        <f>+'dati assoluti'!I94/'dati assoluti'!$J94*100</f>
        <v>57.966101694915253</v>
      </c>
      <c r="J94" s="20">
        <f>+'dati assoluti'!J94/'dati assoluti'!$J94*100</f>
        <v>100</v>
      </c>
      <c r="K94" s="21"/>
      <c r="L94" s="20">
        <f>+'dati assoluti'!L94/'dati assoluti'!$O94*100</f>
        <v>29.951690821256037</v>
      </c>
      <c r="M94" s="20">
        <f>+'dati assoluti'!M94/'dati assoluti'!$O94*100</f>
        <v>57.004830917874393</v>
      </c>
      <c r="N94" s="20">
        <f>+'dati assoluti'!N94/'dati assoluti'!$O94*100</f>
        <v>13.043478260869565</v>
      </c>
      <c r="O94" s="20">
        <f>+'dati assoluti'!O94/'dati assoluti'!$O94*100</f>
        <v>100</v>
      </c>
      <c r="P94" s="22"/>
    </row>
    <row r="95" spans="1:16" ht="9" customHeight="1" x14ac:dyDescent="0.3">
      <c r="A95" s="24" t="s">
        <v>69</v>
      </c>
      <c r="B95" s="20">
        <f>+'dati assoluti'!B95/'dati assoluti'!$E95*100</f>
        <v>68.02536830283411</v>
      </c>
      <c r="C95" s="20">
        <f>+'dati assoluti'!C95/'dati assoluti'!$E95*100</f>
        <v>17.936182863182928</v>
      </c>
      <c r="D95" s="20">
        <f>+'dati assoluti'!D95/'dati assoluti'!$E95*100</f>
        <v>14.038448833982956</v>
      </c>
      <c r="E95" s="20">
        <f>+'dati assoluti'!E95/'dati assoluti'!$E95*100</f>
        <v>100</v>
      </c>
      <c r="F95" s="21"/>
      <c r="G95" s="20">
        <f>+'dati assoluti'!G95/'dati assoluti'!$J95*100</f>
        <v>67.291414752116083</v>
      </c>
      <c r="H95" s="20">
        <f>+'dati assoluti'!H95/'dati assoluti'!$J95*100</f>
        <v>13.712212817412334</v>
      </c>
      <c r="I95" s="20">
        <f>+'dati assoluti'!I95/'dati assoluti'!$J95*100</f>
        <v>18.996372430471585</v>
      </c>
      <c r="J95" s="20">
        <f>+'dati assoluti'!J95/'dati assoluti'!$J95*100</f>
        <v>100</v>
      </c>
      <c r="K95" s="21"/>
      <c r="L95" s="20">
        <f>+'dati assoluti'!L95/'dati assoluti'!$O95*100</f>
        <v>68.909276248725789</v>
      </c>
      <c r="M95" s="20">
        <f>+'dati assoluti'!M95/'dati assoluti'!$O95*100</f>
        <v>23.023154215814767</v>
      </c>
      <c r="N95" s="20">
        <f>+'dati assoluti'!N95/'dati assoluti'!$O95*100</f>
        <v>8.0675695354594446</v>
      </c>
      <c r="O95" s="20">
        <f>+'dati assoluti'!O95/'dati assoluti'!$O95*100</f>
        <v>100</v>
      </c>
      <c r="P95" s="22"/>
    </row>
    <row r="96" spans="1:16" ht="9" customHeight="1" x14ac:dyDescent="0.3">
      <c r="A96" s="24" t="s">
        <v>70</v>
      </c>
      <c r="B96" s="20">
        <f>+'dati assoluti'!B96/'dati assoluti'!$E96*100</f>
        <v>23.545706371191137</v>
      </c>
      <c r="C96" s="20">
        <f>+'dati assoluti'!C96/'dati assoluti'!$E96*100</f>
        <v>38.088642659279785</v>
      </c>
      <c r="D96" s="20">
        <f>+'dati assoluti'!D96/'dati assoluti'!$E96*100</f>
        <v>38.365650969529085</v>
      </c>
      <c r="E96" s="20">
        <f>+'dati assoluti'!E96/'dati assoluti'!$E96*100</f>
        <v>100</v>
      </c>
      <c r="F96" s="21"/>
      <c r="G96" s="20">
        <f>+'dati assoluti'!G96/'dati assoluti'!$J96*100</f>
        <v>24.056603773584907</v>
      </c>
      <c r="H96" s="20">
        <f>+'dati assoluti'!H96/'dati assoluti'!$J96*100</f>
        <v>24.764150943396228</v>
      </c>
      <c r="I96" s="20">
        <f>+'dati assoluti'!I96/'dati assoluti'!$J96*100</f>
        <v>51.179245283018872</v>
      </c>
      <c r="J96" s="20">
        <f>+'dati assoluti'!J96/'dati assoluti'!$J96*100</f>
        <v>100</v>
      </c>
      <c r="K96" s="21"/>
      <c r="L96" s="20">
        <f>+'dati assoluti'!L96/'dati assoluti'!$O96*100</f>
        <v>22.818791946308725</v>
      </c>
      <c r="M96" s="20">
        <f>+'dati assoluti'!M96/'dati assoluti'!$O96*100</f>
        <v>57.04697986577181</v>
      </c>
      <c r="N96" s="20">
        <f>+'dati assoluti'!N96/'dati assoluti'!$O96*100</f>
        <v>20.134228187919462</v>
      </c>
      <c r="O96" s="20">
        <f>+'dati assoluti'!O96/'dati assoluti'!$O96*100</f>
        <v>100</v>
      </c>
      <c r="P96" s="22"/>
    </row>
    <row r="97" spans="1:16" ht="9" customHeight="1" x14ac:dyDescent="0.3">
      <c r="A97" s="24" t="s">
        <v>71</v>
      </c>
      <c r="B97" s="20">
        <f>+'dati assoluti'!B97/'dati assoluti'!$E97*100</f>
        <v>59.003601440576226</v>
      </c>
      <c r="C97" s="20">
        <f>+'dati assoluti'!C97/'dati assoluti'!$E97*100</f>
        <v>22.629051620648262</v>
      </c>
      <c r="D97" s="20">
        <f>+'dati assoluti'!D97/'dati assoluti'!$E97*100</f>
        <v>18.367346938775512</v>
      </c>
      <c r="E97" s="20">
        <f>+'dati assoluti'!E97/'dati assoluti'!$E97*100</f>
        <v>100</v>
      </c>
      <c r="F97" s="21"/>
      <c r="G97" s="20">
        <f>+'dati assoluti'!G97/'dati assoluti'!$J97*100</f>
        <v>71.46974063400576</v>
      </c>
      <c r="H97" s="20">
        <f>+'dati assoluti'!H97/'dati assoluti'!$J97*100</f>
        <v>13.880883765609992</v>
      </c>
      <c r="I97" s="20">
        <f>+'dati assoluti'!I97/'dati assoluti'!$J97*100</f>
        <v>14.649375600384246</v>
      </c>
      <c r="J97" s="20">
        <f>+'dati assoluti'!J97/'dati assoluti'!$J97*100</f>
        <v>100</v>
      </c>
      <c r="K97" s="21"/>
      <c r="L97" s="20">
        <f>+'dati assoluti'!L97/'dati assoluti'!$O97*100</f>
        <v>38.24</v>
      </c>
      <c r="M97" s="20">
        <f>+'dati assoluti'!M97/'dati assoluti'!$O97*100</f>
        <v>37.200000000000003</v>
      </c>
      <c r="N97" s="20">
        <f>+'dati assoluti'!N97/'dati assoluti'!$O97*100</f>
        <v>24.560000000000002</v>
      </c>
      <c r="O97" s="20">
        <f>+'dati assoluti'!O97/'dati assoluti'!$O97*100</f>
        <v>100</v>
      </c>
      <c r="P97" s="22"/>
    </row>
    <row r="98" spans="1:16" ht="9" customHeight="1" x14ac:dyDescent="0.3">
      <c r="A98" s="25" t="s">
        <v>127</v>
      </c>
      <c r="B98" s="23">
        <f>+'dati assoluti'!B98/'dati assoluti'!$E98*100</f>
        <v>57.244260566236719</v>
      </c>
      <c r="C98" s="23">
        <f>+'dati assoluti'!C98/'dati assoluti'!$E98*100</f>
        <v>20.76336497120143</v>
      </c>
      <c r="D98" s="23">
        <f>+'dati assoluti'!D98/'dati assoluti'!$E98*100</f>
        <v>21.992374462561855</v>
      </c>
      <c r="E98" s="23">
        <f>+'dati assoluti'!E98/'dati assoluti'!$E98*100</f>
        <v>100</v>
      </c>
      <c r="F98" s="21"/>
      <c r="G98" s="23">
        <f>+'dati assoluti'!G98/'dati assoluti'!$J98*100</f>
        <v>56.293441607597551</v>
      </c>
      <c r="H98" s="23">
        <f>+'dati assoluti'!H98/'dati assoluti'!$J98*100</f>
        <v>14.85789002821554</v>
      </c>
      <c r="I98" s="23">
        <f>+'dati assoluti'!I98/'dati assoluti'!$J98*100</f>
        <v>28.848668364186913</v>
      </c>
      <c r="J98" s="23">
        <f>+'dati assoluti'!J98/'dati assoluti'!$J98*100</f>
        <v>100</v>
      </c>
      <c r="K98" s="21"/>
      <c r="L98" s="23">
        <f>+'dati assoluti'!L98/'dati assoluti'!$O98*100</f>
        <v>58.609107971945072</v>
      </c>
      <c r="M98" s="23">
        <f>+'dati assoluti'!M98/'dati assoluti'!$O98*100</f>
        <v>29.240343771609208</v>
      </c>
      <c r="N98" s="23">
        <f>+'dati assoluti'!N98/'dati assoluti'!$O98*100</f>
        <v>12.150548256445717</v>
      </c>
      <c r="O98" s="23">
        <f>+'dati assoluti'!O98/'dati assoluti'!$O98*100</f>
        <v>100</v>
      </c>
      <c r="P98" s="22"/>
    </row>
    <row r="99" spans="1:16" ht="9" customHeight="1" x14ac:dyDescent="0.3">
      <c r="A99" s="24" t="s">
        <v>72</v>
      </c>
      <c r="B99" s="20">
        <f>+'dati assoluti'!B99/'dati assoluti'!$E99*100</f>
        <v>23.282292893600314</v>
      </c>
      <c r="C99" s="20">
        <f>+'dati assoluti'!C99/'dati assoluti'!$E99*100</f>
        <v>14.880251276010995</v>
      </c>
      <c r="D99" s="20">
        <f>+'dati assoluti'!D99/'dati assoluti'!$E99*100</f>
        <v>61.837455830388691</v>
      </c>
      <c r="E99" s="20">
        <f>+'dati assoluti'!E99/'dati assoluti'!$E99*100</f>
        <v>100</v>
      </c>
      <c r="F99" s="21"/>
      <c r="G99" s="20">
        <f>+'dati assoluti'!G99/'dati assoluti'!$J99*100</f>
        <v>23.273113708820404</v>
      </c>
      <c r="H99" s="20">
        <f>+'dati assoluti'!H99/'dati assoluti'!$J99*100</f>
        <v>8.2359192348565351</v>
      </c>
      <c r="I99" s="20">
        <f>+'dati assoluti'!I99/'dati assoluti'!$J99*100</f>
        <v>68.490967056323058</v>
      </c>
      <c r="J99" s="20">
        <f>+'dati assoluti'!J99/'dati assoluti'!$J99*100</f>
        <v>100</v>
      </c>
      <c r="K99" s="21"/>
      <c r="L99" s="20">
        <f>+'dati assoluti'!L99/'dati assoluti'!$O99*100</f>
        <v>23.308270676691727</v>
      </c>
      <c r="M99" s="20">
        <f>+'dati assoluti'!M99/'dati assoluti'!$O99*100</f>
        <v>33.684210526315788</v>
      </c>
      <c r="N99" s="20">
        <f>+'dati assoluti'!N99/'dati assoluti'!$O99*100</f>
        <v>43.007518796992485</v>
      </c>
      <c r="O99" s="20">
        <f>+'dati assoluti'!O99/'dati assoluti'!$O99*100</f>
        <v>100</v>
      </c>
      <c r="P99" s="22"/>
    </row>
    <row r="100" spans="1:16" ht="9" customHeight="1" x14ac:dyDescent="0.3">
      <c r="A100" s="24" t="s">
        <v>73</v>
      </c>
      <c r="B100" s="20">
        <f>+'dati assoluti'!B100/'dati assoluti'!$E100*100</f>
        <v>14.579256360078277</v>
      </c>
      <c r="C100" s="20">
        <f>+'dati assoluti'!C100/'dati assoluti'!$E100*100</f>
        <v>24.657534246575342</v>
      </c>
      <c r="D100" s="20">
        <f>+'dati assoluti'!D100/'dati assoluti'!$E100*100</f>
        <v>60.763209393346386</v>
      </c>
      <c r="E100" s="20">
        <f>+'dati assoluti'!E100/'dati assoluti'!$E100*100</f>
        <v>100</v>
      </c>
      <c r="F100" s="21"/>
      <c r="G100" s="20">
        <f>+'dati assoluti'!G100/'dati assoluti'!$J100*100</f>
        <v>13.969521044992744</v>
      </c>
      <c r="H100" s="20">
        <f>+'dati assoluti'!H100/'dati assoluti'!$J100*100</f>
        <v>14.042089985486211</v>
      </c>
      <c r="I100" s="20">
        <f>+'dati assoluti'!I100/'dati assoluti'!$J100*100</f>
        <v>71.98838896952104</v>
      </c>
      <c r="J100" s="20">
        <f>+'dati assoluti'!J100/'dati assoluti'!$J100*100</f>
        <v>100</v>
      </c>
      <c r="K100" s="21"/>
      <c r="L100" s="20">
        <f>+'dati assoluti'!L100/'dati assoluti'!$O100*100</f>
        <v>15.840840840840842</v>
      </c>
      <c r="M100" s="20">
        <f>+'dati assoluti'!M100/'dati assoluti'!$O100*100</f>
        <v>46.621621621621621</v>
      </c>
      <c r="N100" s="20">
        <f>+'dati assoluti'!N100/'dati assoluti'!$O100*100</f>
        <v>37.537537537537538</v>
      </c>
      <c r="O100" s="20">
        <f>+'dati assoluti'!O100/'dati assoluti'!$O100*100</f>
        <v>100</v>
      </c>
      <c r="P100" s="22"/>
    </row>
    <row r="101" spans="1:16" ht="9" customHeight="1" x14ac:dyDescent="0.3">
      <c r="A101" s="24" t="s">
        <v>74</v>
      </c>
      <c r="B101" s="20">
        <f>+'dati assoluti'!B101/'dati assoluti'!$E101*100</f>
        <v>10.294117647058822</v>
      </c>
      <c r="C101" s="20">
        <f>+'dati assoluti'!C101/'dati assoluti'!$E101*100</f>
        <v>10.388994307400381</v>
      </c>
      <c r="D101" s="20">
        <f>+'dati assoluti'!D101/'dati assoluti'!$E101*100</f>
        <v>79.316888045540807</v>
      </c>
      <c r="E101" s="20">
        <f>+'dati assoluti'!E101/'dati assoluti'!$E101*100</f>
        <v>100</v>
      </c>
      <c r="F101" s="21"/>
      <c r="G101" s="20">
        <f>+'dati assoluti'!G101/'dati assoluti'!$J101*100</f>
        <v>6.9172113289760349</v>
      </c>
      <c r="H101" s="20">
        <f>+'dati assoluti'!H101/'dati assoluti'!$J101*100</f>
        <v>4.302832244008715</v>
      </c>
      <c r="I101" s="20">
        <f>+'dati assoluti'!I101/'dati assoluti'!$J101*100</f>
        <v>88.77995642701525</v>
      </c>
      <c r="J101" s="20">
        <f>+'dati assoluti'!J101/'dati assoluti'!$J101*100</f>
        <v>100</v>
      </c>
      <c r="K101" s="21"/>
      <c r="L101" s="20">
        <f>+'dati assoluti'!L101/'dati assoluti'!$O101*100</f>
        <v>33.088235294117645</v>
      </c>
      <c r="M101" s="20">
        <f>+'dati assoluti'!M101/'dati assoluti'!$O101*100</f>
        <v>51.470588235294116</v>
      </c>
      <c r="N101" s="20">
        <f>+'dati assoluti'!N101/'dati assoluti'!$O101*100</f>
        <v>15.441176470588236</v>
      </c>
      <c r="O101" s="20">
        <f>+'dati assoluti'!O101/'dati assoluti'!$O101*100</f>
        <v>100</v>
      </c>
      <c r="P101" s="22"/>
    </row>
    <row r="102" spans="1:16" ht="9" customHeight="1" x14ac:dyDescent="0.3">
      <c r="A102" s="24" t="s">
        <v>75</v>
      </c>
      <c r="B102" s="20">
        <f>+'dati assoluti'!B102/'dati assoluti'!$E102*100</f>
        <v>25.253807106598984</v>
      </c>
      <c r="C102" s="20">
        <f>+'dati assoluti'!C102/'dati assoluti'!$E102*100</f>
        <v>25.380710659898476</v>
      </c>
      <c r="D102" s="20">
        <f>+'dati assoluti'!D102/'dati assoluti'!$E102*100</f>
        <v>49.36548223350254</v>
      </c>
      <c r="E102" s="20">
        <f>+'dati assoluti'!E102/'dati assoluti'!$E102*100</f>
        <v>100</v>
      </c>
      <c r="F102" s="21"/>
      <c r="G102" s="20">
        <f>+'dati assoluti'!G102/'dati assoluti'!$J102*100</f>
        <v>19.311663479923517</v>
      </c>
      <c r="H102" s="20">
        <f>+'dati assoluti'!H102/'dati assoluti'!$J102*100</f>
        <v>12.810707456978967</v>
      </c>
      <c r="I102" s="20">
        <f>+'dati assoluti'!I102/'dati assoluti'!$J102*100</f>
        <v>67.877629063097515</v>
      </c>
      <c r="J102" s="20">
        <f>+'dati assoluti'!J102/'dati assoluti'!$J102*100</f>
        <v>100</v>
      </c>
      <c r="K102" s="21"/>
      <c r="L102" s="20">
        <f>+'dati assoluti'!L102/'dati assoluti'!$O102*100</f>
        <v>36.981132075471699</v>
      </c>
      <c r="M102" s="20">
        <f>+'dati assoluti'!M102/'dati assoluti'!$O102*100</f>
        <v>50.188679245283019</v>
      </c>
      <c r="N102" s="20">
        <f>+'dati assoluti'!N102/'dati assoluti'!$O102*100</f>
        <v>12.830188679245284</v>
      </c>
      <c r="O102" s="20">
        <f>+'dati assoluti'!O102/'dati assoluti'!$O102*100</f>
        <v>100</v>
      </c>
      <c r="P102" s="22"/>
    </row>
    <row r="103" spans="1:16" ht="9" customHeight="1" x14ac:dyDescent="0.3">
      <c r="A103" s="24" t="s">
        <v>76</v>
      </c>
      <c r="B103" s="20">
        <f>+'dati assoluti'!B103/'dati assoluti'!$E103*100</f>
        <v>22.079207920792079</v>
      </c>
      <c r="C103" s="20">
        <f>+'dati assoluti'!C103/'dati assoluti'!$E103*100</f>
        <v>30.198019801980198</v>
      </c>
      <c r="D103" s="20">
        <f>+'dati assoluti'!D103/'dati assoluti'!$E103*100</f>
        <v>47.722772277227719</v>
      </c>
      <c r="E103" s="20">
        <f>+'dati assoluti'!E103/'dati assoluti'!$E103*100</f>
        <v>100</v>
      </c>
      <c r="F103" s="21"/>
      <c r="G103" s="20">
        <f>+'dati assoluti'!G103/'dati assoluti'!$J103*100</f>
        <v>27.64227642276423</v>
      </c>
      <c r="H103" s="20">
        <f>+'dati assoluti'!H103/'dati assoluti'!$J103*100</f>
        <v>17.235772357723576</v>
      </c>
      <c r="I103" s="20">
        <f>+'dati assoluti'!I103/'dati assoluti'!$J103*100</f>
        <v>55.121951219512198</v>
      </c>
      <c r="J103" s="20">
        <f>+'dati assoluti'!J103/'dati assoluti'!$J103*100</f>
        <v>100</v>
      </c>
      <c r="K103" s="21"/>
      <c r="L103" s="20">
        <f>+'dati assoluti'!L103/'dati assoluti'!$O103*100</f>
        <v>13.41772151898734</v>
      </c>
      <c r="M103" s="20">
        <f>+'dati assoluti'!M103/'dati assoluti'!$O103*100</f>
        <v>50.379746835443044</v>
      </c>
      <c r="N103" s="20">
        <f>+'dati assoluti'!N103/'dati assoluti'!$O103*100</f>
        <v>36.202531645569621</v>
      </c>
      <c r="O103" s="20">
        <f>+'dati assoluti'!O103/'dati assoluti'!$O103*100</f>
        <v>100</v>
      </c>
      <c r="P103" s="22"/>
    </row>
    <row r="104" spans="1:16" ht="9" customHeight="1" x14ac:dyDescent="0.3">
      <c r="A104" s="25" t="s">
        <v>128</v>
      </c>
      <c r="B104" s="23">
        <f>+'dati assoluti'!B104/'dati assoluti'!$E104*100</f>
        <v>17.341808177592259</v>
      </c>
      <c r="C104" s="23">
        <f>+'dati assoluti'!C104/'dati assoluti'!$E104*100</f>
        <v>20.026562944692156</v>
      </c>
      <c r="D104" s="23">
        <f>+'dati assoluti'!D104/'dati assoluti'!$E104*100</f>
        <v>62.631628877715585</v>
      </c>
      <c r="E104" s="23">
        <f>+'dati assoluti'!E104/'dati assoluti'!$E104*100</f>
        <v>100</v>
      </c>
      <c r="F104" s="21"/>
      <c r="G104" s="23">
        <f>+'dati assoluti'!G104/'dati assoluti'!$J104*100</f>
        <v>16.040462427745663</v>
      </c>
      <c r="H104" s="23">
        <f>+'dati assoluti'!H104/'dati assoluti'!$J104*100</f>
        <v>10.430898581187598</v>
      </c>
      <c r="I104" s="23">
        <f>+'dati assoluti'!I104/'dati assoluti'!$J104*100</f>
        <v>73.528638991066742</v>
      </c>
      <c r="J104" s="23">
        <f>+'dati assoluti'!J104/'dati assoluti'!$J104*100</f>
        <v>100</v>
      </c>
      <c r="K104" s="21"/>
      <c r="L104" s="23">
        <f>+'dati assoluti'!L104/'dati assoluti'!$O104*100</f>
        <v>20.723796517582795</v>
      </c>
      <c r="M104" s="23">
        <f>+'dati assoluti'!M104/'dati assoluti'!$O104*100</f>
        <v>44.964151587572552</v>
      </c>
      <c r="N104" s="23">
        <f>+'dati assoluti'!N104/'dati assoluti'!$O104*100</f>
        <v>34.312051894844657</v>
      </c>
      <c r="O104" s="23">
        <f>+'dati assoluti'!O104/'dati assoluti'!$O104*100</f>
        <v>100</v>
      </c>
      <c r="P104" s="22"/>
    </row>
    <row r="105" spans="1:16" ht="9" customHeight="1" x14ac:dyDescent="0.3">
      <c r="A105" s="24" t="s">
        <v>77</v>
      </c>
      <c r="B105" s="20">
        <f>+'dati assoluti'!B105/'dati assoluti'!$E105*100</f>
        <v>27.2508038585209</v>
      </c>
      <c r="C105" s="20">
        <f>+'dati assoluti'!C105/'dati assoluti'!$E105*100</f>
        <v>12.057877813504824</v>
      </c>
      <c r="D105" s="20">
        <f>+'dati assoluti'!D105/'dati assoluti'!$E105*100</f>
        <v>60.691318327974273</v>
      </c>
      <c r="E105" s="20">
        <f>+'dati assoluti'!E105/'dati assoluti'!$E105*100</f>
        <v>100</v>
      </c>
      <c r="F105" s="21"/>
      <c r="G105" s="20">
        <f>+'dati assoluti'!G105/'dati assoluti'!$J105*100</f>
        <v>24.229979466119097</v>
      </c>
      <c r="H105" s="20">
        <f>+'dati assoluti'!H105/'dati assoluti'!$J105*100</f>
        <v>4.9281314168377826</v>
      </c>
      <c r="I105" s="20">
        <f>+'dati assoluti'!I105/'dati assoluti'!$J105*100</f>
        <v>70.841889117043124</v>
      </c>
      <c r="J105" s="20">
        <f>+'dati assoluti'!J105/'dati assoluti'!$J105*100</f>
        <v>100</v>
      </c>
      <c r="K105" s="21"/>
      <c r="L105" s="20">
        <f>+'dati assoluti'!L105/'dati assoluti'!$O105*100</f>
        <v>38.148148148148145</v>
      </c>
      <c r="M105" s="20">
        <f>+'dati assoluti'!M105/'dati assoluti'!$O105*100</f>
        <v>37.777777777777779</v>
      </c>
      <c r="N105" s="20">
        <f>+'dati assoluti'!N105/'dati assoluti'!$O105*100</f>
        <v>24.074074074074073</v>
      </c>
      <c r="O105" s="20">
        <f>+'dati assoluti'!O105/'dati assoluti'!$O105*100</f>
        <v>100</v>
      </c>
      <c r="P105" s="22"/>
    </row>
    <row r="106" spans="1:16" ht="9" customHeight="1" x14ac:dyDescent="0.3">
      <c r="A106" s="24" t="s">
        <v>78</v>
      </c>
      <c r="B106" s="20">
        <f>+'dati assoluti'!B106/'dati assoluti'!$E106*100</f>
        <v>30.257510729613735</v>
      </c>
      <c r="C106" s="20">
        <f>+'dati assoluti'!C106/'dati assoluti'!$E106*100</f>
        <v>40.128755364806864</v>
      </c>
      <c r="D106" s="20">
        <f>+'dati assoluti'!D106/'dati assoluti'!$E106*100</f>
        <v>29.613733905579398</v>
      </c>
      <c r="E106" s="20">
        <f>+'dati assoluti'!E106/'dati assoluti'!$E106*100</f>
        <v>100</v>
      </c>
      <c r="F106" s="21"/>
      <c r="G106" s="20">
        <f>+'dati assoluti'!G106/'dati assoluti'!$J106*100</f>
        <v>39.6</v>
      </c>
      <c r="H106" s="20">
        <f>+'dati assoluti'!H106/'dati assoluti'!$J106*100</f>
        <v>24</v>
      </c>
      <c r="I106" s="20">
        <f>+'dati assoluti'!I106/'dati assoluti'!$J106*100</f>
        <v>36.4</v>
      </c>
      <c r="J106" s="20">
        <f>+'dati assoluti'!J106/'dati assoluti'!$J106*100</f>
        <v>100</v>
      </c>
      <c r="K106" s="21"/>
      <c r="L106" s="20">
        <f>+'dati assoluti'!L106/'dati assoluti'!$O106*100</f>
        <v>19.444444444444446</v>
      </c>
      <c r="M106" s="20">
        <f>+'dati assoluti'!M106/'dati assoluti'!$O106*100</f>
        <v>58.796296296296291</v>
      </c>
      <c r="N106" s="20">
        <f>+'dati assoluti'!N106/'dati assoluti'!$O106*100</f>
        <v>21.75925925925926</v>
      </c>
      <c r="O106" s="20">
        <f>+'dati assoluti'!O106/'dati assoluti'!$O106*100</f>
        <v>100</v>
      </c>
      <c r="P106" s="22"/>
    </row>
    <row r="107" spans="1:16" ht="9" customHeight="1" x14ac:dyDescent="0.3">
      <c r="A107" s="25" t="s">
        <v>129</v>
      </c>
      <c r="B107" s="23">
        <f>+'dati assoluti'!B107/'dati assoluti'!$E107*100</f>
        <v>28.07017543859649</v>
      </c>
      <c r="C107" s="23">
        <f>+'dati assoluti'!C107/'dati assoluti'!$E107*100</f>
        <v>19.707602339181289</v>
      </c>
      <c r="D107" s="23">
        <f>+'dati assoluti'!D107/'dati assoluti'!$E107*100</f>
        <v>52.222222222222229</v>
      </c>
      <c r="E107" s="23">
        <f>+'dati assoluti'!E107/'dati assoluti'!$E107*100</f>
        <v>100</v>
      </c>
      <c r="F107" s="21"/>
      <c r="G107" s="23">
        <f>+'dati assoluti'!G107/'dati assoluti'!$J107*100</f>
        <v>27.369281045751638</v>
      </c>
      <c r="H107" s="23">
        <f>+'dati assoluti'!H107/'dati assoluti'!$J107*100</f>
        <v>8.8235294117647065</v>
      </c>
      <c r="I107" s="23">
        <f>+'dati assoluti'!I107/'dati assoluti'!$J107*100</f>
        <v>63.807189542483655</v>
      </c>
      <c r="J107" s="23">
        <f>+'dati assoluti'!J107/'dati assoluti'!$J107*100</f>
        <v>100</v>
      </c>
      <c r="K107" s="21"/>
      <c r="L107" s="23">
        <f>+'dati assoluti'!L107/'dati assoluti'!$O107*100</f>
        <v>29.835390946502056</v>
      </c>
      <c r="M107" s="23">
        <f>+'dati assoluti'!M107/'dati assoluti'!$O107*100</f>
        <v>47.119341563786008</v>
      </c>
      <c r="N107" s="23">
        <f>+'dati assoluti'!N107/'dati assoluti'!$O107*100</f>
        <v>23.045267489711936</v>
      </c>
      <c r="O107" s="23">
        <f>+'dati assoluti'!O107/'dati assoluti'!$O107*100</f>
        <v>100</v>
      </c>
      <c r="P107" s="22"/>
    </row>
    <row r="108" spans="1:16" ht="9" customHeight="1" x14ac:dyDescent="0.3">
      <c r="A108" s="24" t="s">
        <v>79</v>
      </c>
      <c r="B108" s="20">
        <f>+'dati assoluti'!B108/'dati assoluti'!$E108*100</f>
        <v>32.97328027288232</v>
      </c>
      <c r="C108" s="20">
        <f>+'dati assoluti'!C108/'dati assoluti'!$E108*100</f>
        <v>30.756111426947129</v>
      </c>
      <c r="D108" s="20">
        <f>+'dati assoluti'!D108/'dati assoluti'!$E108*100</f>
        <v>36.270608300170551</v>
      </c>
      <c r="E108" s="20">
        <f>+'dati assoluti'!E108/'dati assoluti'!$E108*100</f>
        <v>100</v>
      </c>
      <c r="F108" s="21"/>
      <c r="G108" s="20">
        <f>+'dati assoluti'!G108/'dati assoluti'!$J108*100</f>
        <v>38.271604938271601</v>
      </c>
      <c r="H108" s="20">
        <f>+'dati assoluti'!H108/'dati assoluti'!$J108*100</f>
        <v>18.077601410934744</v>
      </c>
      <c r="I108" s="20">
        <f>+'dati assoluti'!I108/'dati assoluti'!$J108*100</f>
        <v>43.650793650793652</v>
      </c>
      <c r="J108" s="20">
        <f>+'dati assoluti'!J108/'dati assoluti'!$J108*100</f>
        <v>100</v>
      </c>
      <c r="K108" s="21"/>
      <c r="L108" s="20">
        <f>+'dati assoluti'!L108/'dati assoluti'!$O108*100</f>
        <v>23.36</v>
      </c>
      <c r="M108" s="20">
        <f>+'dati assoluti'!M108/'dati assoluti'!$O108*100</f>
        <v>53.76</v>
      </c>
      <c r="N108" s="20">
        <f>+'dati assoluti'!N108/'dati assoluti'!$O108*100</f>
        <v>22.88</v>
      </c>
      <c r="O108" s="20">
        <f>+'dati assoluti'!O108/'dati assoluti'!$O108*100</f>
        <v>100</v>
      </c>
      <c r="P108" s="22"/>
    </row>
    <row r="109" spans="1:16" ht="9" customHeight="1" x14ac:dyDescent="0.3">
      <c r="A109" s="24" t="s">
        <v>80</v>
      </c>
      <c r="B109" s="20">
        <f>+'dati assoluti'!B109/'dati assoluti'!$E109*100</f>
        <v>5.416666666666667</v>
      </c>
      <c r="C109" s="20">
        <f>+'dati assoluti'!C109/'dati assoluti'!$E109*100</f>
        <v>6.25</v>
      </c>
      <c r="D109" s="20">
        <f>+'dati assoluti'!D109/'dati assoluti'!$E109*100</f>
        <v>88.333333333333329</v>
      </c>
      <c r="E109" s="20">
        <f>+'dati assoluti'!E109/'dati assoluti'!$E109*100</f>
        <v>100</v>
      </c>
      <c r="F109" s="21"/>
      <c r="G109" s="20">
        <f>+'dati assoluti'!G109/'dati assoluti'!$J109*100</f>
        <v>4.8686739269698904</v>
      </c>
      <c r="H109" s="20">
        <f>+'dati assoluti'!H109/'dati assoluti'!$J109*100</f>
        <v>3.4593209481101859</v>
      </c>
      <c r="I109" s="20">
        <f>+'dati assoluti'!I109/'dati assoluti'!$J109*100</f>
        <v>91.67200512491992</v>
      </c>
      <c r="J109" s="20">
        <f>+'dati assoluti'!J109/'dati assoluti'!$J109*100</f>
        <v>100</v>
      </c>
      <c r="K109" s="21"/>
      <c r="L109" s="20">
        <f>+'dati assoluti'!L109/'dati assoluti'!$O109*100</f>
        <v>35.028248587570623</v>
      </c>
      <c r="M109" s="20">
        <f>+'dati assoluti'!M109/'dati assoluti'!$O109*100</f>
        <v>48.305084745762713</v>
      </c>
      <c r="N109" s="20">
        <f>+'dati assoluti'!N109/'dati assoluti'!$O109*100</f>
        <v>16.666666666666664</v>
      </c>
      <c r="O109" s="20">
        <f>+'dati assoluti'!O109/'dati assoluti'!$O109*100</f>
        <v>100</v>
      </c>
      <c r="P109" s="22"/>
    </row>
    <row r="110" spans="1:16" ht="9" customHeight="1" x14ac:dyDescent="0.3">
      <c r="A110" s="24" t="s">
        <v>81</v>
      </c>
      <c r="B110" s="20">
        <f>+'dati assoluti'!B110/'dati assoluti'!$E110*100</f>
        <v>36.449704142011832</v>
      </c>
      <c r="C110" s="20">
        <f>+'dati assoluti'!C110/'dati assoluti'!$E110*100</f>
        <v>36.923076923076927</v>
      </c>
      <c r="D110" s="20">
        <f>+'dati assoluti'!D110/'dati assoluti'!$E110*100</f>
        <v>26.627218934911244</v>
      </c>
      <c r="E110" s="20">
        <f>+'dati assoluti'!E110/'dati assoluti'!$E110*100</f>
        <v>100</v>
      </c>
      <c r="F110" s="21"/>
      <c r="G110" s="20">
        <f>+'dati assoluti'!G110/'dati assoluti'!$J110*100</f>
        <v>37.474541751527497</v>
      </c>
      <c r="H110" s="20">
        <f>+'dati assoluti'!H110/'dati assoluti'!$J110*100</f>
        <v>28.716904276985744</v>
      </c>
      <c r="I110" s="20">
        <f>+'dati assoluti'!I110/'dati assoluti'!$J110*100</f>
        <v>33.808553971486759</v>
      </c>
      <c r="J110" s="20">
        <f>+'dati assoluti'!J110/'dati assoluti'!$J110*100</f>
        <v>100</v>
      </c>
      <c r="K110" s="21"/>
      <c r="L110" s="20">
        <f>+'dati assoluti'!L110/'dati assoluti'!$O110*100</f>
        <v>7.7994428969359335</v>
      </c>
      <c r="M110" s="20">
        <f>+'dati assoluti'!M110/'dati assoluti'!$O110*100</f>
        <v>18.384401114206128</v>
      </c>
      <c r="N110" s="20">
        <f>+'dati assoluti'!N110/'dati assoluti'!$O110*100</f>
        <v>73.816155988857929</v>
      </c>
      <c r="O110" s="20">
        <f>+'dati assoluti'!O110/'dati assoluti'!$O110*100</f>
        <v>100</v>
      </c>
      <c r="P110" s="22"/>
    </row>
    <row r="111" spans="1:16" ht="9" customHeight="1" x14ac:dyDescent="0.3">
      <c r="A111" s="24" t="s">
        <v>82</v>
      </c>
      <c r="B111" s="20">
        <f>+'dati assoluti'!B111/'dati assoluti'!$E111*100</f>
        <v>41.951219512195124</v>
      </c>
      <c r="C111" s="20">
        <f>+'dati assoluti'!C111/'dati assoluti'!$E111*100</f>
        <v>41.463414634146339</v>
      </c>
      <c r="D111" s="20">
        <f>+'dati assoluti'!D111/'dati assoluti'!$E111*100</f>
        <v>16.585365853658537</v>
      </c>
      <c r="E111" s="20">
        <f>+'dati assoluti'!E111/'dati assoluti'!$E111*100</f>
        <v>100</v>
      </c>
      <c r="F111" s="21"/>
      <c r="G111" s="20">
        <f>+'dati assoluti'!G111/'dati assoluti'!$J111*100</f>
        <v>50.943396226415096</v>
      </c>
      <c r="H111" s="20">
        <f>+'dati assoluti'!H111/'dati assoluti'!$J111*100</f>
        <v>32.075471698113205</v>
      </c>
      <c r="I111" s="20">
        <f>+'dati assoluti'!I111/'dati assoluti'!$J111*100</f>
        <v>16.981132075471699</v>
      </c>
      <c r="J111" s="20">
        <f>+'dati assoluti'!J111/'dati assoluti'!$J111*100</f>
        <v>100</v>
      </c>
      <c r="K111" s="21"/>
      <c r="L111" s="20">
        <f>+'dati assoluti'!L111/'dati assoluti'!$O111*100</f>
        <v>32.323232323232325</v>
      </c>
      <c r="M111" s="20">
        <f>+'dati assoluti'!M111/'dati assoluti'!$O111*100</f>
        <v>51.515151515151516</v>
      </c>
      <c r="N111" s="20">
        <f>+'dati assoluti'!N111/'dati assoluti'!$O111*100</f>
        <v>16.161616161616163</v>
      </c>
      <c r="O111" s="20">
        <f>+'dati assoluti'!O111/'dati assoluti'!$O111*100</f>
        <v>100</v>
      </c>
      <c r="P111" s="22"/>
    </row>
    <row r="112" spans="1:16" ht="9" customHeight="1" x14ac:dyDescent="0.3">
      <c r="A112" s="26" t="s">
        <v>83</v>
      </c>
      <c r="B112" s="20">
        <f>+'dati assoluti'!B112/'dati assoluti'!$E112*100</f>
        <v>60.200961118392314</v>
      </c>
      <c r="C112" s="20">
        <f>+'dati assoluti'!C112/'dati assoluti'!$E112*100</f>
        <v>26.168632590650944</v>
      </c>
      <c r="D112" s="20">
        <f>+'dati assoluti'!D112/'dati assoluti'!$E112*100</f>
        <v>13.630406290956751</v>
      </c>
      <c r="E112" s="20">
        <f>+'dati assoluti'!E112/'dati assoluti'!$E112*100</f>
        <v>100</v>
      </c>
      <c r="F112" s="21"/>
      <c r="G112" s="20">
        <f>+'dati assoluti'!G112/'dati assoluti'!$J112*100</f>
        <v>72.193211488250654</v>
      </c>
      <c r="H112" s="20">
        <f>+'dati assoluti'!H112/'dati assoluti'!$J112*100</f>
        <v>16.579634464751958</v>
      </c>
      <c r="I112" s="20">
        <f>+'dati assoluti'!I112/'dati assoluti'!$J112*100</f>
        <v>11.22715404699739</v>
      </c>
      <c r="J112" s="20">
        <f>+'dati assoluti'!J112/'dati assoluti'!$J112*100</f>
        <v>100</v>
      </c>
      <c r="K112" s="21"/>
      <c r="L112" s="20">
        <f>+'dati assoluti'!L112/'dati assoluti'!$O112*100</f>
        <v>35.931307793923381</v>
      </c>
      <c r="M112" s="20">
        <f>+'dati assoluti'!M112/'dati assoluti'!$O112*100</f>
        <v>45.574636723910174</v>
      </c>
      <c r="N112" s="20">
        <f>+'dati assoluti'!N112/'dati assoluti'!$O112*100</f>
        <v>18.494055482166445</v>
      </c>
      <c r="O112" s="20">
        <f>+'dati assoluti'!O112/'dati assoluti'!$O112*100</f>
        <v>100</v>
      </c>
      <c r="P112" s="22"/>
    </row>
    <row r="113" spans="1:16" ht="9" customHeight="1" x14ac:dyDescent="0.3">
      <c r="A113" s="25" t="s">
        <v>130</v>
      </c>
      <c r="B113" s="23">
        <f>+'dati assoluti'!B113/'dati assoluti'!$E113*100</f>
        <v>34.995725277856934</v>
      </c>
      <c r="C113" s="23">
        <f>+'dati assoluti'!C113/'dati assoluti'!$E113*100</f>
        <v>23.610715303505273</v>
      </c>
      <c r="D113" s="23">
        <f>+'dati assoluti'!D113/'dati assoluti'!$E113*100</f>
        <v>41.393559418637786</v>
      </c>
      <c r="E113" s="23">
        <f>+'dati assoluti'!E113/'dati assoluti'!$E113*100</f>
        <v>100</v>
      </c>
      <c r="F113" s="21"/>
      <c r="G113" s="23">
        <f>+'dati assoluti'!G113/'dati assoluti'!$J113*100</f>
        <v>38.432835820895519</v>
      </c>
      <c r="H113" s="23">
        <f>+'dati assoluti'!H113/'dati assoluti'!$J113*100</f>
        <v>14.262023217247096</v>
      </c>
      <c r="I113" s="23">
        <f>+'dati assoluti'!I113/'dati assoluti'!$J113*100</f>
        <v>47.305140961857376</v>
      </c>
      <c r="J113" s="23">
        <f>+'dati assoluti'!J113/'dati assoluti'!$J113*100</f>
        <v>100</v>
      </c>
      <c r="K113" s="21"/>
      <c r="L113" s="23">
        <f>+'dati assoluti'!L113/'dati assoluti'!$O113*100</f>
        <v>27.438468550592525</v>
      </c>
      <c r="M113" s="23">
        <f>+'dati assoluti'!M113/'dati assoluti'!$O113*100</f>
        <v>44.16590701914312</v>
      </c>
      <c r="N113" s="23">
        <f>+'dati assoluti'!N113/'dati assoluti'!$O113*100</f>
        <v>28.395624430264355</v>
      </c>
      <c r="O113" s="23">
        <f>+'dati assoluti'!O113/'dati assoluti'!$O113*100</f>
        <v>100</v>
      </c>
      <c r="P113" s="22"/>
    </row>
    <row r="114" spans="1:16" ht="9" customHeight="1" x14ac:dyDescent="0.3">
      <c r="A114" s="24" t="s">
        <v>84</v>
      </c>
      <c r="B114" s="20">
        <f>+'dati assoluti'!B114/'dati assoluti'!$E114*100</f>
        <v>10.343160947317545</v>
      </c>
      <c r="C114" s="20">
        <f>+'dati assoluti'!C114/'dati assoluti'!$E114*100</f>
        <v>13.243112614789753</v>
      </c>
      <c r="D114" s="20">
        <f>+'dati assoluti'!D114/'dati assoluti'!$E114*100</f>
        <v>76.413726437892706</v>
      </c>
      <c r="E114" s="20">
        <f>+'dati assoluti'!E114/'dati assoluti'!$E114*100</f>
        <v>100</v>
      </c>
      <c r="F114" s="21"/>
      <c r="G114" s="20">
        <f>+'dati assoluti'!G114/'dati assoluti'!$J114*100</f>
        <v>9.9718309859154939</v>
      </c>
      <c r="H114" s="20">
        <f>+'dati assoluti'!H114/'dati assoluti'!$J114*100</f>
        <v>5.6901408450704221</v>
      </c>
      <c r="I114" s="20">
        <f>+'dati assoluti'!I114/'dati assoluti'!$J114*100</f>
        <v>84.338028169014095</v>
      </c>
      <c r="J114" s="20">
        <f>+'dati assoluti'!J114/'dati assoluti'!$J114*100</f>
        <v>100</v>
      </c>
      <c r="K114" s="21"/>
      <c r="L114" s="20">
        <f>+'dati assoluti'!L114/'dati assoluti'!$O114*100</f>
        <v>12.585034013605442</v>
      </c>
      <c r="M114" s="20">
        <f>+'dati assoluti'!M114/'dati assoluti'!$O114*100</f>
        <v>58.843537414965986</v>
      </c>
      <c r="N114" s="20">
        <f>+'dati assoluti'!N114/'dati assoluti'!$O114*100</f>
        <v>28.571428571428569</v>
      </c>
      <c r="O114" s="20">
        <f>+'dati assoluti'!O114/'dati assoluti'!$O114*100</f>
        <v>100</v>
      </c>
      <c r="P114" s="22"/>
    </row>
    <row r="115" spans="1:16" ht="9" customHeight="1" x14ac:dyDescent="0.3">
      <c r="A115" s="24" t="s">
        <v>85</v>
      </c>
      <c r="B115" s="20">
        <f>+'dati assoluti'!B115/'dati assoluti'!$E115*100</f>
        <v>49.716312056737586</v>
      </c>
      <c r="C115" s="20">
        <f>+'dati assoluti'!C115/'dati assoluti'!$E115*100</f>
        <v>31.808510638297872</v>
      </c>
      <c r="D115" s="20">
        <f>+'dati assoluti'!D115/'dati assoluti'!$E115*100</f>
        <v>18.475177304964539</v>
      </c>
      <c r="E115" s="20">
        <f>+'dati assoluti'!E115/'dati assoluti'!$E115*100</f>
        <v>100</v>
      </c>
      <c r="F115" s="21"/>
      <c r="G115" s="20">
        <f>+'dati assoluti'!G115/'dati assoluti'!$J115*100</f>
        <v>61.468412066021628</v>
      </c>
      <c r="H115" s="20">
        <f>+'dati assoluti'!H115/'dati assoluti'!$J115*100</f>
        <v>21.684689812179851</v>
      </c>
      <c r="I115" s="20">
        <f>+'dati assoluti'!I115/'dati assoluti'!$J115*100</f>
        <v>16.846898121798521</v>
      </c>
      <c r="J115" s="20">
        <f>+'dati assoluti'!J115/'dati assoluti'!$J115*100</f>
        <v>100</v>
      </c>
      <c r="K115" s="21"/>
      <c r="L115" s="20">
        <f>+'dati assoluti'!L115/'dati assoluti'!$O115*100</f>
        <v>30.291627469426153</v>
      </c>
      <c r="M115" s="20">
        <f>+'dati assoluti'!M115/'dati assoluti'!$O115*100</f>
        <v>48.541862652869241</v>
      </c>
      <c r="N115" s="20">
        <f>+'dati assoluti'!N115/'dati assoluti'!$O115*100</f>
        <v>21.166509877704609</v>
      </c>
      <c r="O115" s="20">
        <f>+'dati assoluti'!O115/'dati assoluti'!$O115*100</f>
        <v>100</v>
      </c>
      <c r="P115" s="22"/>
    </row>
    <row r="116" spans="1:16" ht="9" customHeight="1" x14ac:dyDescent="0.3">
      <c r="A116" s="24" t="s">
        <v>86</v>
      </c>
      <c r="B116" s="20">
        <f>+'dati assoluti'!B116/'dati assoluti'!$E116*100</f>
        <v>57.23684210526315</v>
      </c>
      <c r="C116" s="20">
        <f>+'dati assoluti'!C116/'dati assoluti'!$E116*100</f>
        <v>34.774436090225564</v>
      </c>
      <c r="D116" s="20">
        <f>+'dati assoluti'!D116/'dati assoluti'!$E116*100</f>
        <v>7.9887218045112789</v>
      </c>
      <c r="E116" s="20">
        <f>+'dati assoluti'!E116/'dati assoluti'!$E116*100</f>
        <v>100</v>
      </c>
      <c r="F116" s="21"/>
      <c r="G116" s="20">
        <f>+'dati assoluti'!G116/'dati assoluti'!$J116*100</f>
        <v>64.735945485519579</v>
      </c>
      <c r="H116" s="20">
        <f>+'dati assoluti'!H116/'dati assoluti'!$J116*100</f>
        <v>26.575809199318567</v>
      </c>
      <c r="I116" s="20">
        <f>+'dati assoluti'!I116/'dati assoluti'!$J116*100</f>
        <v>8.68824531516184</v>
      </c>
      <c r="J116" s="20">
        <f>+'dati assoluti'!J116/'dati assoluti'!$J116*100</f>
        <v>100</v>
      </c>
      <c r="K116" s="21"/>
      <c r="L116" s="20">
        <f>+'dati assoluti'!L116/'dati assoluti'!$O116*100</f>
        <v>48.008385744234801</v>
      </c>
      <c r="M116" s="20">
        <f>+'dati assoluti'!M116/'dati assoluti'!$O116*100</f>
        <v>44.863731656184484</v>
      </c>
      <c r="N116" s="20">
        <f>+'dati assoluti'!N116/'dati assoluti'!$O116*100</f>
        <v>7.1278825995807118</v>
      </c>
      <c r="O116" s="20">
        <f>+'dati assoluti'!O116/'dati assoluti'!$O116*100</f>
        <v>100</v>
      </c>
      <c r="P116" s="22"/>
    </row>
    <row r="117" spans="1:16" ht="9" customHeight="1" x14ac:dyDescent="0.3">
      <c r="A117" s="26" t="s">
        <v>87</v>
      </c>
      <c r="B117" s="20">
        <f>+'dati assoluti'!B117/'dati assoluti'!$E117*100</f>
        <v>13.325867861142218</v>
      </c>
      <c r="C117" s="20">
        <f>+'dati assoluti'!C117/'dati assoluti'!$E117*100</f>
        <v>24.972004479283314</v>
      </c>
      <c r="D117" s="20">
        <f>+'dati assoluti'!D117/'dati assoluti'!$E117*100</f>
        <v>61.702127659574465</v>
      </c>
      <c r="E117" s="20">
        <f>+'dati assoluti'!E117/'dati assoluti'!$E117*100</f>
        <v>100</v>
      </c>
      <c r="F117" s="21"/>
      <c r="G117" s="20">
        <f>+'dati assoluti'!G117/'dati assoluti'!$J117*100</f>
        <v>11.878009630818621</v>
      </c>
      <c r="H117" s="20">
        <f>+'dati assoluti'!H117/'dati assoluti'!$J117*100</f>
        <v>12.841091492776885</v>
      </c>
      <c r="I117" s="20">
        <f>+'dati assoluti'!I117/'dati assoluti'!$J117*100</f>
        <v>75.280898876404493</v>
      </c>
      <c r="J117" s="20">
        <f>+'dati assoluti'!J117/'dati assoluti'!$J117*100</f>
        <v>100</v>
      </c>
      <c r="K117" s="21"/>
      <c r="L117" s="20">
        <f>+'dati assoluti'!L117/'dati assoluti'!$O117*100</f>
        <v>16.666666666666664</v>
      </c>
      <c r="M117" s="20">
        <f>+'dati assoluti'!M117/'dati assoluti'!$O117*100</f>
        <v>52.962962962962969</v>
      </c>
      <c r="N117" s="20">
        <f>+'dati assoluti'!N117/'dati assoluti'!$O117*100</f>
        <v>30.37037037037037</v>
      </c>
      <c r="O117" s="20">
        <f>+'dati assoluti'!O117/'dati assoluti'!$O117*100</f>
        <v>100</v>
      </c>
      <c r="P117" s="22"/>
    </row>
    <row r="118" spans="1:16" ht="9" customHeight="1" x14ac:dyDescent="0.3">
      <c r="A118" s="24" t="s">
        <v>88</v>
      </c>
      <c r="B118" s="20">
        <f>+'dati assoluti'!B118/'dati assoluti'!$E118*100</f>
        <v>4.3556085918854421</v>
      </c>
      <c r="C118" s="20">
        <f>+'dati assoluti'!C118/'dati assoluti'!$E118*100</f>
        <v>6.5632458233890221</v>
      </c>
      <c r="D118" s="20">
        <f>+'dati assoluti'!D118/'dati assoluti'!$E118*100</f>
        <v>89.081145584725547</v>
      </c>
      <c r="E118" s="20">
        <f>+'dati assoluti'!E118/'dati assoluti'!$E118*100</f>
        <v>100</v>
      </c>
      <c r="F118" s="21"/>
      <c r="G118" s="20">
        <f>+'dati assoluti'!G118/'dati assoluti'!$J118*100</f>
        <v>3.2300593276203036</v>
      </c>
      <c r="H118" s="20">
        <f>+'dati assoluti'!H118/'dati assoluti'!$J118*100</f>
        <v>3.032300593276203</v>
      </c>
      <c r="I118" s="20">
        <f>+'dati assoluti'!I118/'dati assoluti'!$J118*100</f>
        <v>93.737640079103485</v>
      </c>
      <c r="J118" s="20">
        <f>+'dati assoluti'!J118/'dati assoluti'!$J118*100</f>
        <v>100</v>
      </c>
      <c r="K118" s="21"/>
      <c r="L118" s="20">
        <f>+'dati assoluti'!L118/'dati assoluti'!$O118*100</f>
        <v>15.09433962264151</v>
      </c>
      <c r="M118" s="20">
        <f>+'dati assoluti'!M118/'dati assoluti'!$O118*100</f>
        <v>40.25157232704403</v>
      </c>
      <c r="N118" s="20">
        <f>+'dati assoluti'!N118/'dati assoluti'!$O118*100</f>
        <v>44.654088050314463</v>
      </c>
      <c r="O118" s="20">
        <f>+'dati assoluti'!O118/'dati assoluti'!$O118*100</f>
        <v>100</v>
      </c>
      <c r="P118" s="22"/>
    </row>
    <row r="119" spans="1:16" ht="9" customHeight="1" x14ac:dyDescent="0.3">
      <c r="A119" s="24" t="s">
        <v>89</v>
      </c>
      <c r="B119" s="20">
        <f>+'dati assoluti'!B119/'dati assoluti'!$E119*100</f>
        <v>10.465116279069768</v>
      </c>
      <c r="C119" s="20">
        <f>+'dati assoluti'!C119/'dati assoluti'!$E119*100</f>
        <v>31.782945736434108</v>
      </c>
      <c r="D119" s="20">
        <f>+'dati assoluti'!D119/'dati assoluti'!$E119*100</f>
        <v>57.751937984496124</v>
      </c>
      <c r="E119" s="20">
        <f>+'dati assoluti'!E119/'dati assoluti'!$E119*100</f>
        <v>100</v>
      </c>
      <c r="F119" s="21"/>
      <c r="G119" s="20">
        <f>+'dati assoluti'!G119/'dati assoluti'!$J119*100</f>
        <v>8.1395348837209305</v>
      </c>
      <c r="H119" s="20">
        <f>+'dati assoluti'!H119/'dati assoluti'!$J119*100</f>
        <v>22.093023255813954</v>
      </c>
      <c r="I119" s="20">
        <f>+'dati assoluti'!I119/'dati assoluti'!$J119*100</f>
        <v>69.767441860465112</v>
      </c>
      <c r="J119" s="20">
        <f>+'dati assoluti'!J119/'dati assoluti'!$J119*100</f>
        <v>100</v>
      </c>
      <c r="K119" s="21"/>
      <c r="L119" s="20">
        <f>+'dati assoluti'!L119/'dati assoluti'!$O119*100</f>
        <v>15.11627906976744</v>
      </c>
      <c r="M119" s="20">
        <f>+'dati assoluti'!M119/'dati assoluti'!$O119*100</f>
        <v>51.162790697674424</v>
      </c>
      <c r="N119" s="20">
        <f>+'dati assoluti'!N119/'dati assoluti'!$O119*100</f>
        <v>33.720930232558139</v>
      </c>
      <c r="O119" s="20">
        <f>+'dati assoluti'!O119/'dati assoluti'!$O119*100</f>
        <v>100</v>
      </c>
      <c r="P119" s="22"/>
    </row>
    <row r="120" spans="1:16" ht="9" customHeight="1" x14ac:dyDescent="0.3">
      <c r="A120" s="24" t="s">
        <v>90</v>
      </c>
      <c r="B120" s="20">
        <f>+'dati assoluti'!B120/'dati assoluti'!$E120*100</f>
        <v>24.121779859484775</v>
      </c>
      <c r="C120" s="20">
        <f>+'dati assoluti'!C120/'dati assoluti'!$E120*100</f>
        <v>19.613583138173301</v>
      </c>
      <c r="D120" s="20">
        <f>+'dati assoluti'!D120/'dati assoluti'!$E120*100</f>
        <v>56.264637002341921</v>
      </c>
      <c r="E120" s="20">
        <f>+'dati assoluti'!E120/'dati assoluti'!$E120*100</f>
        <v>100</v>
      </c>
      <c r="F120" s="21"/>
      <c r="G120" s="20">
        <f>+'dati assoluti'!G120/'dati assoluti'!$J120*100</f>
        <v>22.553362867498993</v>
      </c>
      <c r="H120" s="20">
        <f>+'dati assoluti'!H120/'dati assoluti'!$J120*100</f>
        <v>9.8268223922674185</v>
      </c>
      <c r="I120" s="20">
        <f>+'dati assoluti'!I120/'dati assoluti'!$J120*100</f>
        <v>67.619814740233579</v>
      </c>
      <c r="J120" s="20">
        <f>+'dati assoluti'!J120/'dati assoluti'!$J120*100</f>
        <v>100</v>
      </c>
      <c r="K120" s="21"/>
      <c r="L120" s="20">
        <f>+'dati assoluti'!L120/'dati assoluti'!$O120*100</f>
        <v>28.29581993569132</v>
      </c>
      <c r="M120" s="20">
        <f>+'dati assoluti'!M120/'dati assoluti'!$O120*100</f>
        <v>45.659163987138264</v>
      </c>
      <c r="N120" s="20">
        <f>+'dati assoluti'!N120/'dati assoluti'!$O120*100</f>
        <v>26.04501607717042</v>
      </c>
      <c r="O120" s="20">
        <f>+'dati assoluti'!O120/'dati assoluti'!$O120*100</f>
        <v>100</v>
      </c>
      <c r="P120" s="22"/>
    </row>
    <row r="121" spans="1:16" ht="9" customHeight="1" x14ac:dyDescent="0.3">
      <c r="A121" s="24" t="s">
        <v>91</v>
      </c>
      <c r="B121" s="20">
        <f>+'dati assoluti'!B121/'dati assoluti'!$E121*100</f>
        <v>54.190398698128561</v>
      </c>
      <c r="C121" s="20">
        <f>+'dati assoluti'!C121/'dati assoluti'!$E121*100</f>
        <v>30.431244914564687</v>
      </c>
      <c r="D121" s="20">
        <f>+'dati assoluti'!D121/'dati assoluti'!$E121*100</f>
        <v>15.378356387306754</v>
      </c>
      <c r="E121" s="20">
        <f>+'dati assoluti'!E121/'dati assoluti'!$E121*100</f>
        <v>100</v>
      </c>
      <c r="F121" s="21"/>
      <c r="G121" s="20">
        <f>+'dati assoluti'!G121/'dati assoluti'!$J121*100</f>
        <v>65.476190476190482</v>
      </c>
      <c r="H121" s="20">
        <f>+'dati assoluti'!H121/'dati assoluti'!$J121*100</f>
        <v>18.398268398268396</v>
      </c>
      <c r="I121" s="20">
        <f>+'dati assoluti'!I121/'dati assoluti'!$J121*100</f>
        <v>16.125541125541126</v>
      </c>
      <c r="J121" s="20">
        <f>+'dati assoluti'!J121/'dati assoluti'!$J121*100</f>
        <v>100</v>
      </c>
      <c r="K121" s="21"/>
      <c r="L121" s="20">
        <f>+'dati assoluti'!L121/'dati assoluti'!$O121*100</f>
        <v>20</v>
      </c>
      <c r="M121" s="20">
        <f>+'dati assoluti'!M121/'dati assoluti'!$O121*100</f>
        <v>66.885245901639351</v>
      </c>
      <c r="N121" s="20">
        <f>+'dati assoluti'!N121/'dati assoluti'!$O121*100</f>
        <v>13.114754098360656</v>
      </c>
      <c r="O121" s="20">
        <f>+'dati assoluti'!O121/'dati assoluti'!$O121*100</f>
        <v>100</v>
      </c>
      <c r="P121" s="22"/>
    </row>
    <row r="122" spans="1:16" ht="9" customHeight="1" x14ac:dyDescent="0.3">
      <c r="A122" s="24" t="s">
        <v>92</v>
      </c>
      <c r="B122" s="20">
        <f>+'dati assoluti'!B122/'dati assoluti'!$E122*100</f>
        <v>17.270624518118733</v>
      </c>
      <c r="C122" s="20">
        <f>+'dati assoluti'!C122/'dati assoluti'!$E122*100</f>
        <v>20.123361603700847</v>
      </c>
      <c r="D122" s="20">
        <f>+'dati assoluti'!D122/'dati assoluti'!$E122*100</f>
        <v>62.606013878180413</v>
      </c>
      <c r="E122" s="20">
        <f>+'dati assoluti'!E122/'dati assoluti'!$E122*100</f>
        <v>100</v>
      </c>
      <c r="F122" s="21"/>
      <c r="G122" s="20">
        <f>+'dati assoluti'!G122/'dati assoluti'!$J122*100</f>
        <v>20.350877192982455</v>
      </c>
      <c r="H122" s="20">
        <f>+'dati assoluti'!H122/'dati assoluti'!$J122*100</f>
        <v>9.3567251461988299</v>
      </c>
      <c r="I122" s="20">
        <f>+'dati assoluti'!I122/'dati assoluti'!$J122*100</f>
        <v>70.292397660818722</v>
      </c>
      <c r="J122" s="20">
        <f>+'dati assoluti'!J122/'dati assoluti'!$J122*100</f>
        <v>100</v>
      </c>
      <c r="K122" s="21"/>
      <c r="L122" s="20">
        <f>+'dati assoluti'!L122/'dati assoluti'!$O122*100</f>
        <v>11.312217194570136</v>
      </c>
      <c r="M122" s="20">
        <f>+'dati assoluti'!M122/'dati assoluti'!$O122*100</f>
        <v>40.950226244343888</v>
      </c>
      <c r="N122" s="20">
        <f>+'dati assoluti'!N122/'dati assoluti'!$O122*100</f>
        <v>47.737556561085974</v>
      </c>
      <c r="O122" s="20">
        <f>+'dati assoluti'!O122/'dati assoluti'!$O122*100</f>
        <v>100</v>
      </c>
      <c r="P122" s="22"/>
    </row>
    <row r="123" spans="1:16" ht="9" customHeight="1" x14ac:dyDescent="0.3">
      <c r="A123" s="25" t="s">
        <v>131</v>
      </c>
      <c r="B123" s="23">
        <f>+'dati assoluti'!B123/'dati assoluti'!$E123*100</f>
        <v>31.930649426976199</v>
      </c>
      <c r="C123" s="23">
        <f>+'dati assoluti'!C123/'dati assoluti'!$E123*100</f>
        <v>23.53805465765501</v>
      </c>
      <c r="D123" s="23">
        <f>+'dati assoluti'!D123/'dati assoluti'!$E123*100</f>
        <v>44.531295915368787</v>
      </c>
      <c r="E123" s="23">
        <f>+'dati assoluti'!E123/'dati assoluti'!$E123*100</f>
        <v>100</v>
      </c>
      <c r="F123" s="21"/>
      <c r="G123" s="23">
        <f>+'dati assoluti'!G123/'dati assoluti'!$J123*100</f>
        <v>33.57915437561455</v>
      </c>
      <c r="H123" s="23">
        <f>+'dati assoluti'!H123/'dati assoluti'!$J123*100</f>
        <v>13.290724352671255</v>
      </c>
      <c r="I123" s="23">
        <f>+'dati assoluti'!I123/'dati assoluti'!$J123*100</f>
        <v>53.130121271714195</v>
      </c>
      <c r="J123" s="23">
        <f>+'dati assoluti'!J123/'dati assoluti'!$J123*100</f>
        <v>100</v>
      </c>
      <c r="K123" s="21"/>
      <c r="L123" s="23">
        <f>+'dati assoluti'!L123/'dati assoluti'!$O123*100</f>
        <v>27.748908750779467</v>
      </c>
      <c r="M123" s="23">
        <f>+'dati assoluti'!M123/'dati assoluti'!$O123*100</f>
        <v>49.532321762627312</v>
      </c>
      <c r="N123" s="23">
        <f>+'dati assoluti'!N123/'dati assoluti'!$O123*100</f>
        <v>22.718769486593224</v>
      </c>
      <c r="O123" s="23">
        <f>+'dati assoluti'!O123/'dati assoluti'!$O123*100</f>
        <v>100</v>
      </c>
      <c r="P123" s="22"/>
    </row>
    <row r="124" spans="1:16" ht="9" customHeight="1" x14ac:dyDescent="0.3">
      <c r="A124" s="24" t="s">
        <v>93</v>
      </c>
      <c r="B124" s="20">
        <f>+'dati assoluti'!B124/'dati assoluti'!$E124*100</f>
        <v>18.962075848303392</v>
      </c>
      <c r="C124" s="20">
        <f>+'dati assoluti'!C124/'dati assoluti'!$E124*100</f>
        <v>57.984031936127742</v>
      </c>
      <c r="D124" s="20">
        <f>+'dati assoluti'!D124/'dati assoluti'!$E124*100</f>
        <v>23.053892215568865</v>
      </c>
      <c r="E124" s="20">
        <f>+'dati assoluti'!E124/'dati assoluti'!$E124*100</f>
        <v>100</v>
      </c>
      <c r="F124" s="21"/>
      <c r="G124" s="20">
        <f>+'dati assoluti'!G124/'dati assoluti'!$J124*100</f>
        <v>28.686868686868689</v>
      </c>
      <c r="H124" s="20">
        <f>+'dati assoluti'!H124/'dati assoluti'!$J124*100</f>
        <v>46.666666666666664</v>
      </c>
      <c r="I124" s="20">
        <f>+'dati assoluti'!I124/'dati assoluti'!$J124*100</f>
        <v>24.646464646464647</v>
      </c>
      <c r="J124" s="20">
        <f>+'dati assoluti'!J124/'dati assoluti'!$J124*100</f>
        <v>100</v>
      </c>
      <c r="K124" s="21"/>
      <c r="L124" s="20">
        <f>+'dati assoluti'!L124/'dati assoluti'!$O124*100</f>
        <v>9.4674556213017755</v>
      </c>
      <c r="M124" s="20">
        <f>+'dati assoluti'!M124/'dati assoluti'!$O124*100</f>
        <v>69.033530571992102</v>
      </c>
      <c r="N124" s="20">
        <f>+'dati assoluti'!N124/'dati assoluti'!$O124*100</f>
        <v>21.499013806706113</v>
      </c>
      <c r="O124" s="20">
        <f>+'dati assoluti'!O124/'dati assoluti'!$O124*100</f>
        <v>100</v>
      </c>
      <c r="P124" s="22"/>
    </row>
    <row r="125" spans="1:16" ht="9" customHeight="1" x14ac:dyDescent="0.3">
      <c r="A125" s="26" t="s">
        <v>94</v>
      </c>
      <c r="B125" s="20">
        <f>+'dati assoluti'!B125/'dati assoluti'!$E125*100</f>
        <v>16.918429003021149</v>
      </c>
      <c r="C125" s="20">
        <f>+'dati assoluti'!C125/'dati assoluti'!$E125*100</f>
        <v>37.462235649546827</v>
      </c>
      <c r="D125" s="20">
        <f>+'dati assoluti'!D125/'dati assoluti'!$E125*100</f>
        <v>45.61933534743202</v>
      </c>
      <c r="E125" s="20">
        <f>+'dati assoluti'!E125/'dati assoluti'!$E125*100</f>
        <v>100</v>
      </c>
      <c r="F125" s="21"/>
      <c r="G125" s="20">
        <f>+'dati assoluti'!G125/'dati assoluti'!$J125*100</f>
        <v>21.229050279329609</v>
      </c>
      <c r="H125" s="20">
        <f>+'dati assoluti'!H125/'dati assoluti'!$J125*100</f>
        <v>24.022346368715084</v>
      </c>
      <c r="I125" s="20">
        <f>+'dati assoluti'!I125/'dati assoluti'!$J125*100</f>
        <v>54.748603351955303</v>
      </c>
      <c r="J125" s="20">
        <f>+'dati assoluti'!J125/'dati assoluti'!$J125*100</f>
        <v>100</v>
      </c>
      <c r="K125" s="21"/>
      <c r="L125" s="20">
        <f>+'dati assoluti'!L125/'dati assoluti'!$O125*100</f>
        <v>11.842105263157894</v>
      </c>
      <c r="M125" s="20">
        <f>+'dati assoluti'!M125/'dati assoluti'!$O125*100</f>
        <v>53.289473684210535</v>
      </c>
      <c r="N125" s="20">
        <f>+'dati assoluti'!N125/'dati assoluti'!$O125*100</f>
        <v>34.868421052631575</v>
      </c>
      <c r="O125" s="20">
        <f>+'dati assoluti'!O125/'dati assoluti'!$O125*100</f>
        <v>100</v>
      </c>
      <c r="P125" s="22"/>
    </row>
    <row r="126" spans="1:16" ht="9" customHeight="1" x14ac:dyDescent="0.3">
      <c r="A126" s="24" t="s">
        <v>95</v>
      </c>
      <c r="B126" s="20">
        <f>+'dati assoluti'!B126/'dati assoluti'!$E126*100</f>
        <v>13.744075829383887</v>
      </c>
      <c r="C126" s="20">
        <f>+'dati assoluti'!C126/'dati assoluti'!$E126*100</f>
        <v>54.02843601895735</v>
      </c>
      <c r="D126" s="20">
        <f>+'dati assoluti'!D126/'dati assoluti'!$E126*100</f>
        <v>32.227488151658768</v>
      </c>
      <c r="E126" s="20">
        <f>+'dati assoluti'!E126/'dati assoluti'!$E126*100</f>
        <v>100</v>
      </c>
      <c r="F126" s="21"/>
      <c r="G126" s="20">
        <f>+'dati assoluti'!G126/'dati assoluti'!$J126*100</f>
        <v>14.150943396226415</v>
      </c>
      <c r="H126" s="20">
        <f>+'dati assoluti'!H126/'dati assoluti'!$J126*100</f>
        <v>45.283018867924532</v>
      </c>
      <c r="I126" s="20">
        <f>+'dati assoluti'!I126/'dati assoluti'!$J126*100</f>
        <v>40.566037735849058</v>
      </c>
      <c r="J126" s="20">
        <f>+'dati assoluti'!J126/'dati assoluti'!$J126*100</f>
        <v>100</v>
      </c>
      <c r="K126" s="21"/>
      <c r="L126" s="20">
        <f>+'dati assoluti'!L126/'dati assoluti'!$O126*100</f>
        <v>13.333333333333334</v>
      </c>
      <c r="M126" s="20">
        <f>+'dati assoluti'!M126/'dati assoluti'!$O126*100</f>
        <v>62.857142857142854</v>
      </c>
      <c r="N126" s="20">
        <f>+'dati assoluti'!N126/'dati assoluti'!$O126*100</f>
        <v>23.809523809523807</v>
      </c>
      <c r="O126" s="20">
        <f>+'dati assoluti'!O126/'dati assoluti'!$O126*100</f>
        <v>100</v>
      </c>
      <c r="P126" s="22"/>
    </row>
    <row r="127" spans="1:16" ht="9" customHeight="1" x14ac:dyDescent="0.3">
      <c r="A127" s="24" t="s">
        <v>96</v>
      </c>
      <c r="B127" s="20">
        <f>+'dati assoluti'!B127/'dati assoluti'!$E127*100</f>
        <v>12.314540059347182</v>
      </c>
      <c r="C127" s="20">
        <f>+'dati assoluti'!C127/'dati assoluti'!$E127*100</f>
        <v>25.568743818001977</v>
      </c>
      <c r="D127" s="20">
        <f>+'dati assoluti'!D127/'dati assoluti'!$E127*100</f>
        <v>62.116716122650843</v>
      </c>
      <c r="E127" s="20">
        <f>+'dati assoluti'!E127/'dati assoluti'!$E127*100</f>
        <v>100</v>
      </c>
      <c r="F127" s="21"/>
      <c r="G127" s="20">
        <f>+'dati assoluti'!G127/'dati assoluti'!$J127*100</f>
        <v>11.40159767610748</v>
      </c>
      <c r="H127" s="20">
        <f>+'dati assoluti'!H127/'dati assoluti'!$J127*100</f>
        <v>15.831517792302105</v>
      </c>
      <c r="I127" s="20">
        <f>+'dati assoluti'!I127/'dati assoluti'!$J127*100</f>
        <v>72.766884531590421</v>
      </c>
      <c r="J127" s="20">
        <f>+'dati assoluti'!J127/'dati assoluti'!$J127*100</f>
        <v>100</v>
      </c>
      <c r="K127" s="21"/>
      <c r="L127" s="20">
        <f>+'dati assoluti'!L127/'dati assoluti'!$O127*100</f>
        <v>14.263565891472869</v>
      </c>
      <c r="M127" s="20">
        <f>+'dati assoluti'!M127/'dati assoluti'!$O127*100</f>
        <v>46.356589147286819</v>
      </c>
      <c r="N127" s="20">
        <f>+'dati assoluti'!N127/'dati assoluti'!$O127*100</f>
        <v>39.379844961240309</v>
      </c>
      <c r="O127" s="20">
        <f>+'dati assoluti'!O127/'dati assoluti'!$O127*100</f>
        <v>100</v>
      </c>
      <c r="P127" s="22"/>
    </row>
    <row r="128" spans="1:16" ht="9" customHeight="1" x14ac:dyDescent="0.3">
      <c r="A128" s="25" t="s">
        <v>132</v>
      </c>
      <c r="B128" s="23">
        <f>+'dati assoluti'!B128/'dati assoluti'!$E128*100</f>
        <v>14.694335389792485</v>
      </c>
      <c r="C128" s="23">
        <f>+'dati assoluti'!C128/'dati assoluti'!$E128*100</f>
        <v>37.4649467190129</v>
      </c>
      <c r="D128" s="23">
        <f>+'dati assoluti'!D128/'dati assoluti'!$E128*100</f>
        <v>47.840717891194615</v>
      </c>
      <c r="E128" s="23">
        <f>+'dati assoluti'!E128/'dati assoluti'!$E128*100</f>
        <v>100</v>
      </c>
      <c r="F128" s="21"/>
      <c r="G128" s="23">
        <f>+'dati assoluti'!G128/'dati assoluti'!$J128*100</f>
        <v>16.318961520630506</v>
      </c>
      <c r="H128" s="23">
        <f>+'dati assoluti'!H128/'dati assoluti'!$J128*100</f>
        <v>25.034770514603615</v>
      </c>
      <c r="I128" s="23">
        <f>+'dati assoluti'!I128/'dati assoluti'!$J128*100</f>
        <v>58.646267964765876</v>
      </c>
      <c r="J128" s="23">
        <f>+'dati assoluti'!J128/'dati assoluti'!$J128*100</f>
        <v>100</v>
      </c>
      <c r="K128" s="21"/>
      <c r="L128" s="23">
        <f>+'dati assoluti'!L128/'dati assoluti'!$O128*100</f>
        <v>12.207239176721078</v>
      </c>
      <c r="M128" s="23">
        <f>+'dati assoluti'!M128/'dati assoluti'!$O128*100</f>
        <v>56.493967352732433</v>
      </c>
      <c r="N128" s="23">
        <f>+'dati assoluti'!N128/'dati assoluti'!$O128*100</f>
        <v>31.298793470546489</v>
      </c>
      <c r="O128" s="23">
        <f>+'dati assoluti'!O128/'dati assoluti'!$O128*100</f>
        <v>100</v>
      </c>
      <c r="P128" s="22"/>
    </row>
    <row r="129" spans="1:16" ht="9" customHeight="1" x14ac:dyDescent="0.3">
      <c r="A129" s="22"/>
      <c r="B129" s="28"/>
      <c r="C129" s="28"/>
      <c r="D129" s="28"/>
      <c r="E129" s="28"/>
      <c r="F129" s="21"/>
      <c r="G129" s="28"/>
      <c r="H129" s="28"/>
      <c r="I129" s="28"/>
      <c r="J129" s="28"/>
      <c r="K129" s="21"/>
      <c r="L129" s="28"/>
      <c r="M129" s="28"/>
      <c r="N129" s="28"/>
      <c r="O129" s="28"/>
      <c r="P129" s="22"/>
    </row>
    <row r="130" spans="1:16" ht="9" customHeight="1" x14ac:dyDescent="0.3">
      <c r="A130" s="25" t="s">
        <v>133</v>
      </c>
      <c r="B130" s="23">
        <f>+'dati assoluti'!B130/'dati assoluti'!$E130*100</f>
        <v>34.433907489839363</v>
      </c>
      <c r="C130" s="23">
        <f>+'dati assoluti'!C130/'dati assoluti'!$E130*100</f>
        <v>38.941082142165946</v>
      </c>
      <c r="D130" s="23">
        <f>+'dati assoluti'!D130/'dati assoluti'!$E130*100</f>
        <v>26.62501036799469</v>
      </c>
      <c r="E130" s="23">
        <f>+'dati assoluti'!E130/'dati assoluti'!$E130*100</f>
        <v>100</v>
      </c>
      <c r="F130" s="21"/>
      <c r="G130" s="23">
        <f>+'dati assoluti'!G130/'dati assoluti'!$J130*100</f>
        <v>41.327129173576225</v>
      </c>
      <c r="H130" s="23">
        <f>+'dati assoluti'!H130/'dati assoluti'!$J130*100</f>
        <v>27.933074276662623</v>
      </c>
      <c r="I130" s="23">
        <f>+'dati assoluti'!I130/'dati assoluti'!$J130*100</f>
        <v>30.739796549761156</v>
      </c>
      <c r="J130" s="23">
        <f>+'dati assoluti'!J130/'dati assoluti'!$J130*100</f>
        <v>100</v>
      </c>
      <c r="K130" s="21"/>
      <c r="L130" s="23">
        <f>+'dati assoluti'!L130/'dati assoluti'!$O130*100</f>
        <v>25.712854235165178</v>
      </c>
      <c r="M130" s="23">
        <f>+'dati assoluti'!M130/'dati assoluti'!$O130*100</f>
        <v>52.868013151714422</v>
      </c>
      <c r="N130" s="23">
        <f>+'dati assoluti'!N130/'dati assoluti'!$O130*100</f>
        <v>21.4191326131204</v>
      </c>
      <c r="O130" s="23">
        <f>+'dati assoluti'!O130/'dati assoluti'!$O130*100</f>
        <v>100</v>
      </c>
      <c r="P130" s="22"/>
    </row>
    <row r="131" spans="1:16" ht="9" customHeight="1" x14ac:dyDescent="0.3">
      <c r="A131" s="24" t="s">
        <v>97</v>
      </c>
      <c r="B131" s="20">
        <f>+'dati assoluti'!B131/'dati assoluti'!$E131*100</f>
        <v>36.115282963460167</v>
      </c>
      <c r="C131" s="20">
        <f>+'dati assoluti'!C131/'dati assoluti'!$E131*100</f>
        <v>42.66392582959265</v>
      </c>
      <c r="D131" s="20">
        <f>+'dati assoluti'!D131/'dati assoluti'!$E131*100</f>
        <v>21.220791206947183</v>
      </c>
      <c r="E131" s="20">
        <f>+'dati assoluti'!E131/'dati assoluti'!$E131*100</f>
        <v>100</v>
      </c>
      <c r="F131" s="21"/>
      <c r="G131" s="20">
        <f>+'dati assoluti'!G131/'dati assoluti'!$J131*100</f>
        <v>45.624204505374863</v>
      </c>
      <c r="H131" s="20">
        <f>+'dati assoluti'!H131/'dati assoluti'!$J131*100</f>
        <v>30.90429528760485</v>
      </c>
      <c r="I131" s="20">
        <f>+'dati assoluti'!I131/'dati assoluti'!$J131*100</f>
        <v>23.471500207020288</v>
      </c>
      <c r="J131" s="20">
        <f>+'dati assoluti'!J131/'dati assoluti'!$J131*100</f>
        <v>100</v>
      </c>
      <c r="K131" s="21"/>
      <c r="L131" s="20">
        <f>+'dati assoluti'!L131/'dati assoluti'!$O131*100</f>
        <v>24.626672101382148</v>
      </c>
      <c r="M131" s="20">
        <f>+'dati assoluti'!M131/'dati assoluti'!$O131*100</f>
        <v>56.871827176047731</v>
      </c>
      <c r="N131" s="20">
        <f>+'dati assoluti'!N131/'dati assoluti'!$O131*100</f>
        <v>18.501500722570128</v>
      </c>
      <c r="O131" s="20">
        <f>+'dati assoluti'!O131/'dati assoluti'!$O131*100</f>
        <v>100</v>
      </c>
      <c r="P131" s="22"/>
    </row>
    <row r="132" spans="1:16" ht="9" customHeight="1" x14ac:dyDescent="0.3">
      <c r="A132" s="26" t="s">
        <v>98</v>
      </c>
      <c r="B132" s="20">
        <f>+'dati assoluti'!B132/'dati assoluti'!$E132*100</f>
        <v>33.296877629017139</v>
      </c>
      <c r="C132" s="20">
        <f>+'dati assoluti'!C132/'dati assoluti'!$E132*100</f>
        <v>48.539768766675479</v>
      </c>
      <c r="D132" s="20">
        <f>+'dati assoluti'!D132/'dati assoluti'!$E132*100</f>
        <v>18.163353604307382</v>
      </c>
      <c r="E132" s="20">
        <f>+'dati assoluti'!E132/'dati assoluti'!$E132*100</f>
        <v>100</v>
      </c>
      <c r="F132" s="21"/>
      <c r="G132" s="20">
        <f>+'dati assoluti'!G132/'dati assoluti'!$J132*100</f>
        <v>42.69632007336925</v>
      </c>
      <c r="H132" s="20">
        <f>+'dati assoluti'!H132/'dati assoluti'!$J132*100</f>
        <v>36.489739768428294</v>
      </c>
      <c r="I132" s="20">
        <f>+'dati assoluti'!I132/'dati assoluti'!$J132*100</f>
        <v>20.813940158202453</v>
      </c>
      <c r="J132" s="20">
        <f>+'dati assoluti'!J132/'dati assoluti'!$J132*100</f>
        <v>100</v>
      </c>
      <c r="K132" s="21"/>
      <c r="L132" s="20">
        <f>+'dati assoluti'!L132/'dati assoluti'!$O132*100</f>
        <v>22.942082796595187</v>
      </c>
      <c r="M132" s="20">
        <f>+'dati assoluti'!M132/'dati assoluti'!$O132*100</f>
        <v>61.81455381273522</v>
      </c>
      <c r="N132" s="20">
        <f>+'dati assoluti'!N132/'dati assoluti'!$O132*100</f>
        <v>15.243363390669595</v>
      </c>
      <c r="O132" s="20">
        <f>+'dati assoluti'!O132/'dati assoluti'!$O132*100</f>
        <v>100</v>
      </c>
      <c r="P132" s="22"/>
    </row>
    <row r="133" spans="1:16" ht="9" customHeight="1" x14ac:dyDescent="0.3">
      <c r="A133" s="24" t="s">
        <v>99</v>
      </c>
      <c r="B133" s="20">
        <f>+'dati assoluti'!B133/'dati assoluti'!$E133*100</f>
        <v>30.705812507701097</v>
      </c>
      <c r="C133" s="20">
        <f>+'dati assoluti'!C133/'dati assoluti'!$E133*100</f>
        <v>36.401823619683441</v>
      </c>
      <c r="D133" s="20">
        <f>+'dati assoluti'!D133/'dati assoluti'!$E133*100</f>
        <v>32.892363872615462</v>
      </c>
      <c r="E133" s="20">
        <f>+'dati assoluti'!E133/'dati assoluti'!$E133*100</f>
        <v>100</v>
      </c>
      <c r="F133" s="21"/>
      <c r="G133" s="20">
        <f>+'dati assoluti'!G133/'dati assoluti'!$J133*100</f>
        <v>37.642912584698649</v>
      </c>
      <c r="H133" s="20">
        <f>+'dati assoluti'!H133/'dati assoluti'!$J133*100</f>
        <v>28.295118420776603</v>
      </c>
      <c r="I133" s="20">
        <f>+'dati assoluti'!I133/'dati assoluti'!$J133*100</f>
        <v>34.061968994524747</v>
      </c>
      <c r="J133" s="20">
        <f>+'dati assoluti'!J133/'dati assoluti'!$J133*100</f>
        <v>100</v>
      </c>
      <c r="K133" s="21"/>
      <c r="L133" s="20">
        <f>+'dati assoluti'!L133/'dati assoluti'!$O133*100</f>
        <v>22.757427170464378</v>
      </c>
      <c r="M133" s="20">
        <f>+'dati assoluti'!M133/'dati assoluti'!$O133*100</f>
        <v>45.690318238630901</v>
      </c>
      <c r="N133" s="20">
        <f>+'dati assoluti'!N133/'dati assoluti'!$O133*100</f>
        <v>31.55225459090472</v>
      </c>
      <c r="O133" s="20">
        <f>+'dati assoluti'!O133/'dati assoluti'!$O133*100</f>
        <v>100</v>
      </c>
      <c r="P133" s="22"/>
    </row>
    <row r="134" spans="1:16" ht="9" customHeight="1" x14ac:dyDescent="0.3">
      <c r="A134" s="24" t="s">
        <v>100</v>
      </c>
      <c r="B134" s="29">
        <f>+'dati assoluti'!B134/'dati assoluti'!$E134*100</f>
        <v>41.310547072504804</v>
      </c>
      <c r="C134" s="29">
        <f>+'dati assoluti'!C134/'dati assoluti'!$E134*100</f>
        <v>23.806249367984631</v>
      </c>
      <c r="D134" s="29">
        <f>+'dati assoluti'!D134/'dati assoluti'!$E134*100</f>
        <v>34.883203559510569</v>
      </c>
      <c r="E134" s="29">
        <f>+'dati assoluti'!E134/'dati assoluti'!$E134*100</f>
        <v>100</v>
      </c>
      <c r="F134" s="21"/>
      <c r="G134" s="29">
        <f>+'dati assoluti'!G134/'dati assoluti'!$J134*100</f>
        <v>40.819666869925221</v>
      </c>
      <c r="H134" s="29">
        <f>+'dati assoluti'!H134/'dati assoluti'!$J134*100</f>
        <v>15.119227189576046</v>
      </c>
      <c r="I134" s="29">
        <f>+'dati assoluti'!I134/'dati assoluti'!$J134*100</f>
        <v>44.061105940498734</v>
      </c>
      <c r="J134" s="29">
        <f>+'dati assoluti'!J134/'dati assoluti'!$J134*100</f>
        <v>100</v>
      </c>
      <c r="K134" s="21"/>
      <c r="L134" s="29">
        <f>+'dati assoluti'!L134/'dati assoluti'!$O134*100</f>
        <v>42.146997703160885</v>
      </c>
      <c r="M134" s="29">
        <f>+'dati assoluti'!M134/'dati assoluti'!$O134*100</f>
        <v>38.608771737941595</v>
      </c>
      <c r="N134" s="29">
        <f>+'dati assoluti'!N134/'dati assoluti'!$O134*100</f>
        <v>19.244230558897517</v>
      </c>
      <c r="O134" s="29">
        <f>+'dati assoluti'!O134/'dati assoluti'!$O134*100</f>
        <v>100</v>
      </c>
      <c r="P134" s="22"/>
    </row>
    <row r="135" spans="1:16" ht="9" customHeight="1" x14ac:dyDescent="0.3">
      <c r="A135" s="30" t="s">
        <v>101</v>
      </c>
      <c r="B135" s="31">
        <f>+'dati assoluti'!B135/'dati assoluti'!$E135*100</f>
        <v>28.944171808950003</v>
      </c>
      <c r="C135" s="31">
        <f>+'dati assoluti'!C135/'dati assoluti'!$E135*100</f>
        <v>25.951119965016279</v>
      </c>
      <c r="D135" s="31">
        <f>+'dati assoluti'!D135/'dati assoluti'!$E135*100</f>
        <v>45.104708226033722</v>
      </c>
      <c r="E135" s="31">
        <f>+'dati assoluti'!E135/'dati assoluti'!$E135*100</f>
        <v>100</v>
      </c>
      <c r="F135" s="38"/>
      <c r="G135" s="31">
        <f>+'dati assoluti'!G135/'dati assoluti'!$J135*100</f>
        <v>30.986700090522945</v>
      </c>
      <c r="H135" s="31">
        <f>+'dati assoluti'!H135/'dati assoluti'!$J135*100</f>
        <v>15.054661931620361</v>
      </c>
      <c r="I135" s="31">
        <f>+'dati assoluti'!I135/'dati assoluti'!$J135*100</f>
        <v>53.958637977856696</v>
      </c>
      <c r="J135" s="31">
        <f>+'dati assoluti'!J135/'dati assoluti'!$J135*100</f>
        <v>100</v>
      </c>
      <c r="K135" s="39"/>
      <c r="L135" s="31">
        <f>+'dati assoluti'!L135/'dati assoluti'!$O135*100</f>
        <v>24.228295819935692</v>
      </c>
      <c r="M135" s="31">
        <f>+'dati assoluti'!M135/'dati assoluti'!$O135*100</f>
        <v>51.109324758842448</v>
      </c>
      <c r="N135" s="31">
        <f>+'dati assoluti'!N135/'dati assoluti'!$O135*100</f>
        <v>24.662379421221864</v>
      </c>
      <c r="O135" s="31">
        <f>+'dati assoluti'!O135/'dati assoluti'!$O135*100</f>
        <v>100</v>
      </c>
      <c r="P135" s="22"/>
    </row>
    <row r="136" spans="1:16" s="9" customFormat="1" ht="12" customHeight="1" x14ac:dyDescent="0.25">
      <c r="A136" s="6" t="s">
        <v>136</v>
      </c>
      <c r="B136" s="19"/>
      <c r="C136" s="19"/>
      <c r="D136" s="19"/>
      <c r="E136" s="19"/>
      <c r="F136" s="34"/>
      <c r="G136" s="34"/>
      <c r="H136" s="34"/>
      <c r="K136" s="34"/>
      <c r="N136" s="34"/>
    </row>
    <row r="137" spans="1:16" ht="9" customHeight="1" x14ac:dyDescent="0.3">
      <c r="A137" s="33" t="s">
        <v>140</v>
      </c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</row>
    <row r="138" spans="1:16" ht="9" customHeight="1" x14ac:dyDescent="0.3"/>
    <row r="139" spans="1:16" ht="9" customHeight="1" x14ac:dyDescent="0.3"/>
    <row r="140" spans="1:16" ht="9" customHeight="1" x14ac:dyDescent="0.3"/>
    <row r="141" spans="1:16" ht="9" customHeight="1" x14ac:dyDescent="0.3"/>
    <row r="142" spans="1:16" ht="9" customHeight="1" x14ac:dyDescent="0.3"/>
    <row r="143" spans="1:16" ht="9" customHeight="1" x14ac:dyDescent="0.3"/>
    <row r="144" spans="1:16" ht="9" customHeight="1" x14ac:dyDescent="0.3"/>
    <row r="145" ht="9" customHeight="1" x14ac:dyDescent="0.3"/>
    <row r="146" ht="9" customHeight="1" x14ac:dyDescent="0.3"/>
    <row r="147" ht="9" customHeight="1" x14ac:dyDescent="0.3"/>
    <row r="148" ht="9" customHeight="1" x14ac:dyDescent="0.3"/>
    <row r="149" ht="9" customHeight="1" x14ac:dyDescent="0.3"/>
    <row r="150" ht="9" customHeight="1" x14ac:dyDescent="0.3"/>
    <row r="151" ht="9" customHeight="1" x14ac:dyDescent="0.3"/>
    <row r="152" ht="9" customHeight="1" x14ac:dyDescent="0.3"/>
    <row r="153" ht="9" customHeight="1" x14ac:dyDescent="0.3"/>
  </sheetData>
  <mergeCells count="4">
    <mergeCell ref="B3:E3"/>
    <mergeCell ref="G3:J3"/>
    <mergeCell ref="L3:O3"/>
    <mergeCell ref="A3:A4"/>
  </mergeCells>
  <phoneticPr fontId="10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assoluti</vt:lpstr>
      <vt:lpstr>dati %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Bellini</dc:creator>
  <cp:lastModifiedBy>Roberto Petrillo</cp:lastModifiedBy>
  <dcterms:created xsi:type="dcterms:W3CDTF">2012-02-02T10:54:47Z</dcterms:created>
  <dcterms:modified xsi:type="dcterms:W3CDTF">2022-05-26T12:35:56Z</dcterms:modified>
</cp:coreProperties>
</file>